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40" windowWidth="15480" windowHeight="1164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N39" i="1"/>
  <c r="K39"/>
  <c r="J39"/>
  <c r="Q8"/>
  <c r="Q39"/>
  <c r="P8"/>
  <c r="P39"/>
  <c r="O20"/>
  <c r="O39"/>
  <c r="N20"/>
  <c r="N8"/>
  <c r="M20"/>
  <c r="M39"/>
  <c r="L8"/>
  <c r="L39"/>
  <c r="I8"/>
  <c r="I39"/>
</calcChain>
</file>

<file path=xl/sharedStrings.xml><?xml version="1.0" encoding="utf-8"?>
<sst xmlns="http://schemas.openxmlformats.org/spreadsheetml/2006/main" count="310" uniqueCount="55">
  <si>
    <t>№ п/п</t>
  </si>
  <si>
    <t>Наименование объекта</t>
  </si>
  <si>
    <t>Наименование работ</t>
  </si>
  <si>
    <t>Значения показателя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</si>
  <si>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</si>
  <si>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</si>
  <si>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</si>
  <si>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</si>
  <si>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</si>
  <si>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</si>
  <si>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</si>
  <si>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</si>
  <si>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</si>
  <si>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</si>
  <si>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</si>
  <si>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Всего ученических мест за счет строительства зданий школ:</t>
  </si>
  <si>
    <t>единиц</t>
  </si>
  <si>
    <t xml:space="preserve">Школа в мкр № 4 в Советском районе г. Брянска </t>
  </si>
  <si>
    <t>-</t>
  </si>
  <si>
    <t>Школа в мкр «Камвольный» в Бежицком районе г. Брянска</t>
  </si>
  <si>
    <t>Школа в мкр «Орловский» в Фокинском районе г. Брянска</t>
  </si>
  <si>
    <t>Школа в мкр «Гидропарк» в Володарском районе г. Брянска</t>
  </si>
  <si>
    <t>Строительство школы на 500 мест по адресу: Брянская область, г.Стародуб, пер.Красноармейский, №7 А</t>
  </si>
  <si>
    <t xml:space="preserve">Школа в п. Тросна Жуковского района </t>
  </si>
  <si>
    <t xml:space="preserve">Школа в н.п. Смотрова Буда Клинцовского района </t>
  </si>
  <si>
    <t xml:space="preserve">Школа в н.п. Гобики Рогнединского района </t>
  </si>
  <si>
    <t>Всего ученических мест за счет строительства пристроев к зданиям школ:</t>
  </si>
  <si>
    <t>Пристройка на 600 мест к лицею №27 в Фокинском районе  г.Брянска</t>
  </si>
  <si>
    <t>Строительство пристроев к зданиям школ</t>
  </si>
  <si>
    <t xml:space="preserve">Пристройка к СОШ №1 г. Дятьково </t>
  </si>
  <si>
    <t xml:space="preserve">Пристройка к СОШ №4 г. Карачева </t>
  </si>
  <si>
    <t xml:space="preserve">Пристройка к МБОУ СОШ № 2 пгт. Клетня </t>
  </si>
  <si>
    <t xml:space="preserve">Пристройка к СОШ им. Некрасова г. Почепа </t>
  </si>
  <si>
    <t xml:space="preserve">Пристройка к СОШ н.п. Речица Почепского района </t>
  </si>
  <si>
    <t>Пристройка на 500 мест к МБОУ «Снежская гимназия» Брянского района в п. Путевка Брянского района Брянской области</t>
  </si>
  <si>
    <t>Мероприятия по капитальному ремонту общеобразовательных школ,</t>
  </si>
  <si>
    <t xml:space="preserve">всего ученических мест </t>
  </si>
  <si>
    <t xml:space="preserve">Мероприятия по оптимизации загруженности </t>
  </si>
  <si>
    <t>Итого:</t>
  </si>
  <si>
    <r>
      <t>Мероприятия по модернизации существующей инфраструктуры общего образования</t>
    </r>
    <r>
      <rPr>
        <sz val="10"/>
        <color indexed="8"/>
        <rFont val="Times New Roman"/>
        <family val="1"/>
        <charset val="204"/>
      </rPr>
      <t xml:space="preserve"> </t>
    </r>
  </si>
  <si>
    <t>Школа в г.Клинцы</t>
  </si>
  <si>
    <t>Средняя общеобразовательная школа на 160 мест в н.п. Свень Брянского района</t>
  </si>
  <si>
    <t>Всего ученических мест за счет проведения организационных кадровых решений</t>
  </si>
  <si>
    <t>Всего ученических мест за счет оптимизации загруженности зданий образовательных организаций, в том числе за счет использования зданий объектов профессионального и высшего образования</t>
  </si>
  <si>
    <t>Всего ученических мест за счет эффективного использования имеющихся помещений школ</t>
  </si>
  <si>
    <t>Единица измерения (количество зданий/помещений/мест)</t>
  </si>
  <si>
    <t>Школа на 1225 места в районе старого аэропорта Советского района г.Брянска</t>
  </si>
  <si>
    <r>
      <t xml:space="preserve"> </t>
    </r>
    <r>
      <rPr>
        <sz val="12"/>
        <color indexed="8"/>
        <rFont val="Times New Roman"/>
        <family val="1"/>
        <charset val="204"/>
      </rPr>
      <t>Поадресное наименование объектов по годам реализации государственной программы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 (2016-2025 годы)</t>
    </r>
  </si>
  <si>
    <t>Пристройка на 500 мест к МБОУ СОШ №1 г. Суража Брянской области</t>
  </si>
  <si>
    <t>Пристройка к гимназии №5 в Бежицком районе г. Брянска</t>
  </si>
  <si>
    <t xml:space="preserve">Пристройка на 500 мест к МБОУ "Новодарковичская средняя общеобразовательная школа" Брянского района в п. Новые Дарковичи Брянского района Брянской области </t>
  </si>
  <si>
    <t>Пристройка к школе №59 в Советском районе г. Брянска</t>
  </si>
  <si>
    <t>строительство зданий школ</t>
  </si>
  <si>
    <t xml:space="preserve">Пристройка на 350 мест к школе №51 в Фокинском районе г. Брянска </t>
  </si>
  <si>
    <t xml:space="preserve">Приложение 4               
к постановлению Правительства Брянской области от 26 декабря 2017 г. № 730-п
(приложение 4 к государственной программе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
(2016-2025 годы))                                                                                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</si>
</sst>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"/>
  <sheetViews>
    <sheetView tabSelected="1" topLeftCell="E1" workbookViewId="0">
      <selection activeCell="G1" sqref="G1:Q1"/>
    </sheetView>
  </sheetViews>
  <sheetFormatPr defaultRowHeight="15"/>
  <cols>
    <col min="1" max="1" width="8.42578125" customWidth="1"/>
    <col min="2" max="2" width="0.42578125" hidden="1" customWidth="1"/>
    <col min="3" max="3" width="17.42578125" customWidth="1"/>
    <col min="4" max="4" width="9.7109375" customWidth="1"/>
    <col min="5" max="5" width="14" customWidth="1"/>
    <col min="6" max="6" width="11.28515625" customWidth="1"/>
    <col min="9" max="11" width="9.140625" style="6"/>
    <col min="13" max="13" width="10.140625" customWidth="1"/>
  </cols>
  <sheetData>
    <row r="1" spans="1:17" ht="112.5" customHeight="1">
      <c r="A1" s="3"/>
      <c r="B1" s="3"/>
      <c r="C1" s="3"/>
      <c r="D1" s="3"/>
      <c r="E1" s="3"/>
      <c r="F1" s="3"/>
      <c r="G1" s="15" t="s">
        <v>54</v>
      </c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48.75" customHeight="1">
      <c r="A2" s="16" t="s">
        <v>47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54.75" customHeight="1">
      <c r="A3" s="19" t="s">
        <v>0</v>
      </c>
      <c r="B3" s="19" t="s">
        <v>1</v>
      </c>
      <c r="C3" s="19"/>
      <c r="D3" s="19"/>
      <c r="E3" s="19" t="s">
        <v>2</v>
      </c>
      <c r="F3" s="21" t="s">
        <v>45</v>
      </c>
      <c r="G3" s="19" t="s">
        <v>3</v>
      </c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>
      <c r="A4" s="19"/>
      <c r="B4" s="19"/>
      <c r="C4" s="19"/>
      <c r="D4" s="19"/>
      <c r="E4" s="19"/>
      <c r="F4" s="22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7">
      <c r="A5" s="19"/>
      <c r="B5" s="19"/>
      <c r="C5" s="19"/>
      <c r="D5" s="19"/>
      <c r="E5" s="19"/>
      <c r="F5" s="23"/>
      <c r="G5" s="1" t="s">
        <v>4</v>
      </c>
      <c r="H5" s="1" t="s">
        <v>5</v>
      </c>
      <c r="I5" s="4" t="s">
        <v>6</v>
      </c>
      <c r="J5" s="4" t="s">
        <v>7</v>
      </c>
      <c r="K5" s="4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  <c r="Q5" s="1" t="s">
        <v>14</v>
      </c>
    </row>
    <row r="6" spans="1:17">
      <c r="A6" s="2">
        <v>1</v>
      </c>
      <c r="B6" s="20">
        <v>2</v>
      </c>
      <c r="C6" s="20"/>
      <c r="D6" s="20"/>
      <c r="E6" s="2">
        <v>3</v>
      </c>
      <c r="F6" s="2">
        <v>4</v>
      </c>
      <c r="G6" s="2">
        <v>5</v>
      </c>
      <c r="H6" s="2">
        <v>6</v>
      </c>
      <c r="I6" s="5">
        <v>7</v>
      </c>
      <c r="J6" s="5">
        <v>8</v>
      </c>
      <c r="K6" s="5">
        <v>9</v>
      </c>
      <c r="L6" s="2">
        <v>10</v>
      </c>
      <c r="M6" s="2">
        <v>11</v>
      </c>
      <c r="N6" s="2">
        <v>12</v>
      </c>
      <c r="O6" s="2">
        <v>13</v>
      </c>
      <c r="P6" s="2">
        <v>14</v>
      </c>
      <c r="Q6" s="2">
        <v>15</v>
      </c>
    </row>
    <row r="7" spans="1:17">
      <c r="A7" s="17" t="s">
        <v>39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ht="28.5" customHeight="1">
      <c r="A8" s="9" t="s">
        <v>15</v>
      </c>
      <c r="B8" s="9"/>
      <c r="C8" s="9"/>
      <c r="D8" s="9"/>
      <c r="E8" s="9"/>
      <c r="F8" s="7" t="s">
        <v>16</v>
      </c>
      <c r="G8" s="8">
        <v>0</v>
      </c>
      <c r="H8" s="8">
        <v>0</v>
      </c>
      <c r="I8" s="8">
        <f>I15+I16</f>
        <v>660</v>
      </c>
      <c r="J8" s="8">
        <v>0</v>
      </c>
      <c r="K8" s="8">
        <v>0</v>
      </c>
      <c r="L8" s="8">
        <f>L9</f>
        <v>1225</v>
      </c>
      <c r="M8" s="8">
        <v>0</v>
      </c>
      <c r="N8" s="8">
        <f>N10+N14+N17</f>
        <v>1920</v>
      </c>
      <c r="O8" s="8">
        <v>0</v>
      </c>
      <c r="P8" s="8">
        <f>P11+P12+P13+P19</f>
        <v>3315</v>
      </c>
      <c r="Q8" s="8">
        <f>Q18</f>
        <v>150</v>
      </c>
    </row>
    <row r="9" spans="1:17" ht="42.75" customHeight="1">
      <c r="A9" s="7">
        <v>1</v>
      </c>
      <c r="B9" s="8"/>
      <c r="C9" s="18" t="s">
        <v>46</v>
      </c>
      <c r="D9" s="18"/>
      <c r="E9" s="10" t="s">
        <v>52</v>
      </c>
      <c r="F9" s="7" t="s">
        <v>16</v>
      </c>
      <c r="G9" s="8" t="s">
        <v>18</v>
      </c>
      <c r="H9" s="8" t="s">
        <v>18</v>
      </c>
      <c r="I9" s="7" t="s">
        <v>18</v>
      </c>
      <c r="J9" s="8" t="s">
        <v>18</v>
      </c>
      <c r="K9" s="8" t="s">
        <v>18</v>
      </c>
      <c r="L9" s="8">
        <v>1225</v>
      </c>
      <c r="M9" s="8" t="s">
        <v>18</v>
      </c>
      <c r="N9" s="8" t="s">
        <v>18</v>
      </c>
      <c r="O9" s="8" t="s">
        <v>18</v>
      </c>
      <c r="P9" s="8" t="s">
        <v>18</v>
      </c>
      <c r="Q9" s="8" t="s">
        <v>18</v>
      </c>
    </row>
    <row r="10" spans="1:17" ht="38.25" customHeight="1">
      <c r="A10" s="14">
        <v>2</v>
      </c>
      <c r="B10" s="14"/>
      <c r="C10" s="18" t="s">
        <v>17</v>
      </c>
      <c r="D10" s="18"/>
      <c r="E10" s="11"/>
      <c r="F10" s="7" t="s">
        <v>16</v>
      </c>
      <c r="G10" s="7" t="s">
        <v>18</v>
      </c>
      <c r="H10" s="7" t="s">
        <v>18</v>
      </c>
      <c r="I10" s="7" t="s">
        <v>18</v>
      </c>
      <c r="J10" s="7" t="s">
        <v>18</v>
      </c>
      <c r="K10" s="7" t="s">
        <v>18</v>
      </c>
      <c r="L10" s="7" t="s">
        <v>18</v>
      </c>
      <c r="M10" s="7" t="s">
        <v>18</v>
      </c>
      <c r="N10" s="7">
        <v>1225</v>
      </c>
      <c r="O10" s="7" t="s">
        <v>18</v>
      </c>
      <c r="P10" s="7" t="s">
        <v>18</v>
      </c>
      <c r="Q10" s="7" t="s">
        <v>18</v>
      </c>
    </row>
    <row r="11" spans="1:17" ht="33" customHeight="1">
      <c r="A11" s="14">
        <v>3</v>
      </c>
      <c r="B11" s="14"/>
      <c r="C11" s="18" t="s">
        <v>19</v>
      </c>
      <c r="D11" s="18"/>
      <c r="E11" s="11"/>
      <c r="F11" s="7" t="s">
        <v>16</v>
      </c>
      <c r="G11" s="7" t="s">
        <v>18</v>
      </c>
      <c r="H11" s="7" t="s">
        <v>18</v>
      </c>
      <c r="I11" s="7" t="s">
        <v>18</v>
      </c>
      <c r="J11" s="7" t="s">
        <v>18</v>
      </c>
      <c r="K11" s="7" t="s">
        <v>18</v>
      </c>
      <c r="L11" s="7" t="s">
        <v>18</v>
      </c>
      <c r="M11" s="7" t="s">
        <v>18</v>
      </c>
      <c r="N11" s="7" t="s">
        <v>18</v>
      </c>
      <c r="O11" s="7" t="s">
        <v>18</v>
      </c>
      <c r="P11" s="7">
        <v>1225</v>
      </c>
      <c r="Q11" s="7" t="s">
        <v>18</v>
      </c>
    </row>
    <row r="12" spans="1:17" ht="33" customHeight="1">
      <c r="A12" s="14">
        <v>4</v>
      </c>
      <c r="B12" s="14"/>
      <c r="C12" s="18" t="s">
        <v>20</v>
      </c>
      <c r="D12" s="18"/>
      <c r="E12" s="11"/>
      <c r="F12" s="7" t="s">
        <v>16</v>
      </c>
      <c r="G12" s="7" t="s">
        <v>18</v>
      </c>
      <c r="H12" s="7" t="s">
        <v>18</v>
      </c>
      <c r="I12" s="7" t="s">
        <v>18</v>
      </c>
      <c r="J12" s="7" t="s">
        <v>18</v>
      </c>
      <c r="K12" s="7" t="s">
        <v>18</v>
      </c>
      <c r="L12" s="7" t="s">
        <v>18</v>
      </c>
      <c r="M12" s="7" t="s">
        <v>18</v>
      </c>
      <c r="N12" s="7" t="s">
        <v>18</v>
      </c>
      <c r="O12" s="7" t="s">
        <v>18</v>
      </c>
      <c r="P12" s="7">
        <v>1000</v>
      </c>
      <c r="Q12" s="7" t="s">
        <v>18</v>
      </c>
    </row>
    <row r="13" spans="1:17" ht="39" customHeight="1">
      <c r="A13" s="14">
        <v>5</v>
      </c>
      <c r="B13" s="14"/>
      <c r="C13" s="18" t="s">
        <v>21</v>
      </c>
      <c r="D13" s="18"/>
      <c r="E13" s="11"/>
      <c r="F13" s="7" t="s">
        <v>16</v>
      </c>
      <c r="G13" s="7" t="s">
        <v>18</v>
      </c>
      <c r="H13" s="7" t="s">
        <v>18</v>
      </c>
      <c r="I13" s="7"/>
      <c r="J13" s="7" t="s">
        <v>18</v>
      </c>
      <c r="K13" s="7" t="s">
        <v>18</v>
      </c>
      <c r="L13" s="7" t="s">
        <v>18</v>
      </c>
      <c r="M13" s="7" t="s">
        <v>18</v>
      </c>
      <c r="N13" s="7" t="s">
        <v>18</v>
      </c>
      <c r="O13" s="7" t="s">
        <v>18</v>
      </c>
      <c r="P13" s="7">
        <v>1000</v>
      </c>
      <c r="Q13" s="7" t="s">
        <v>18</v>
      </c>
    </row>
    <row r="14" spans="1:17" ht="33" customHeight="1">
      <c r="A14" s="14">
        <v>6</v>
      </c>
      <c r="B14" s="14"/>
      <c r="C14" s="13" t="s">
        <v>40</v>
      </c>
      <c r="D14" s="13"/>
      <c r="E14" s="11"/>
      <c r="F14" s="7" t="s">
        <v>16</v>
      </c>
      <c r="G14" s="7" t="s">
        <v>18</v>
      </c>
      <c r="H14" s="7" t="s">
        <v>18</v>
      </c>
      <c r="I14" s="7" t="s">
        <v>18</v>
      </c>
      <c r="J14" s="7" t="s">
        <v>18</v>
      </c>
      <c r="K14" s="7" t="s">
        <v>18</v>
      </c>
      <c r="L14" s="7" t="s">
        <v>18</v>
      </c>
      <c r="M14" s="7" t="s">
        <v>18</v>
      </c>
      <c r="N14" s="7">
        <v>500</v>
      </c>
      <c r="O14" s="7" t="s">
        <v>18</v>
      </c>
      <c r="P14" s="7" t="s">
        <v>18</v>
      </c>
      <c r="Q14" s="7" t="s">
        <v>18</v>
      </c>
    </row>
    <row r="15" spans="1:17" ht="53.25" customHeight="1">
      <c r="A15" s="14">
        <v>7</v>
      </c>
      <c r="B15" s="14"/>
      <c r="C15" s="13" t="s">
        <v>22</v>
      </c>
      <c r="D15" s="13"/>
      <c r="E15" s="11"/>
      <c r="F15" s="7" t="s">
        <v>16</v>
      </c>
      <c r="G15" s="7" t="s">
        <v>18</v>
      </c>
      <c r="H15" s="7" t="s">
        <v>18</v>
      </c>
      <c r="I15" s="7">
        <v>500</v>
      </c>
      <c r="J15" s="7" t="s">
        <v>18</v>
      </c>
      <c r="K15" s="7" t="s">
        <v>18</v>
      </c>
      <c r="L15" s="7" t="s">
        <v>18</v>
      </c>
      <c r="M15" s="7" t="s">
        <v>18</v>
      </c>
      <c r="N15" s="7" t="s">
        <v>18</v>
      </c>
      <c r="O15" s="7" t="s">
        <v>18</v>
      </c>
      <c r="P15" s="7" t="s">
        <v>18</v>
      </c>
      <c r="Q15" s="7" t="s">
        <v>18</v>
      </c>
    </row>
    <row r="16" spans="1:17" ht="50.25" customHeight="1">
      <c r="A16" s="14">
        <v>8</v>
      </c>
      <c r="B16" s="14"/>
      <c r="C16" s="13" t="s">
        <v>41</v>
      </c>
      <c r="D16" s="13"/>
      <c r="E16" s="11"/>
      <c r="F16" s="7" t="s">
        <v>16</v>
      </c>
      <c r="G16" s="7" t="s">
        <v>18</v>
      </c>
      <c r="H16" s="7" t="s">
        <v>18</v>
      </c>
      <c r="I16" s="7">
        <v>160</v>
      </c>
      <c r="J16" s="7" t="s">
        <v>18</v>
      </c>
      <c r="K16" s="7" t="s">
        <v>18</v>
      </c>
      <c r="L16" s="7" t="s">
        <v>18</v>
      </c>
      <c r="M16" s="7" t="s">
        <v>18</v>
      </c>
      <c r="N16" s="7" t="s">
        <v>18</v>
      </c>
      <c r="O16" s="7" t="s">
        <v>18</v>
      </c>
      <c r="P16" s="7" t="s">
        <v>18</v>
      </c>
      <c r="Q16" s="7" t="s">
        <v>18</v>
      </c>
    </row>
    <row r="17" spans="1:17" ht="30" customHeight="1">
      <c r="A17" s="14">
        <v>9</v>
      </c>
      <c r="B17" s="14"/>
      <c r="C17" s="13" t="s">
        <v>23</v>
      </c>
      <c r="D17" s="13"/>
      <c r="E17" s="11"/>
      <c r="F17" s="7" t="s">
        <v>16</v>
      </c>
      <c r="G17" s="7" t="s">
        <v>18</v>
      </c>
      <c r="H17" s="7" t="s">
        <v>18</v>
      </c>
      <c r="I17" s="7" t="s">
        <v>18</v>
      </c>
      <c r="J17" s="7" t="s">
        <v>18</v>
      </c>
      <c r="K17" s="7" t="s">
        <v>18</v>
      </c>
      <c r="L17" s="7" t="s">
        <v>18</v>
      </c>
      <c r="M17" s="7" t="s">
        <v>18</v>
      </c>
      <c r="N17" s="7">
        <v>195</v>
      </c>
      <c r="O17" s="7" t="s">
        <v>18</v>
      </c>
      <c r="P17" s="7" t="s">
        <v>18</v>
      </c>
      <c r="Q17" s="7" t="s">
        <v>18</v>
      </c>
    </row>
    <row r="18" spans="1:17" ht="27" customHeight="1">
      <c r="A18" s="14">
        <v>10</v>
      </c>
      <c r="B18" s="14"/>
      <c r="C18" s="13" t="s">
        <v>24</v>
      </c>
      <c r="D18" s="13"/>
      <c r="E18" s="11"/>
      <c r="F18" s="7" t="s">
        <v>16</v>
      </c>
      <c r="G18" s="7" t="s">
        <v>18</v>
      </c>
      <c r="H18" s="7" t="s">
        <v>18</v>
      </c>
      <c r="I18" s="7" t="s">
        <v>18</v>
      </c>
      <c r="J18" s="7" t="s">
        <v>18</v>
      </c>
      <c r="K18" s="7" t="s">
        <v>18</v>
      </c>
      <c r="L18" s="7" t="s">
        <v>18</v>
      </c>
      <c r="M18" s="7" t="s">
        <v>18</v>
      </c>
      <c r="N18" s="7" t="s">
        <v>18</v>
      </c>
      <c r="O18" s="7"/>
      <c r="P18" s="7" t="s">
        <v>18</v>
      </c>
      <c r="Q18" s="7">
        <v>150</v>
      </c>
    </row>
    <row r="19" spans="1:17" ht="47.25" customHeight="1">
      <c r="A19" s="14">
        <v>11</v>
      </c>
      <c r="B19" s="14"/>
      <c r="C19" s="13" t="s">
        <v>25</v>
      </c>
      <c r="D19" s="13"/>
      <c r="E19" s="12"/>
      <c r="F19" s="7" t="s">
        <v>16</v>
      </c>
      <c r="G19" s="7" t="s">
        <v>18</v>
      </c>
      <c r="H19" s="7" t="s">
        <v>18</v>
      </c>
      <c r="I19" s="7" t="s">
        <v>18</v>
      </c>
      <c r="J19" s="7" t="s">
        <v>18</v>
      </c>
      <c r="K19" s="7" t="s">
        <v>18</v>
      </c>
      <c r="L19" s="7" t="s">
        <v>18</v>
      </c>
      <c r="M19" s="7" t="s">
        <v>18</v>
      </c>
      <c r="N19" s="7" t="s">
        <v>18</v>
      </c>
      <c r="O19" s="7" t="s">
        <v>18</v>
      </c>
      <c r="P19" s="7">
        <v>90</v>
      </c>
      <c r="Q19" s="7" t="s">
        <v>18</v>
      </c>
    </row>
    <row r="20" spans="1:17" ht="28.5" customHeight="1">
      <c r="A20" s="24" t="s">
        <v>26</v>
      </c>
      <c r="B20" s="25"/>
      <c r="C20" s="25"/>
      <c r="D20" s="25"/>
      <c r="E20" s="26"/>
      <c r="F20" s="7" t="s">
        <v>16</v>
      </c>
      <c r="G20" s="8">
        <v>0</v>
      </c>
      <c r="H20" s="8">
        <v>1100</v>
      </c>
      <c r="I20" s="8">
        <v>500</v>
      </c>
      <c r="J20" s="8">
        <v>600</v>
      </c>
      <c r="K20" s="8">
        <v>0</v>
      </c>
      <c r="L20" s="8">
        <v>0</v>
      </c>
      <c r="M20" s="8">
        <f>M29+M30+M31</f>
        <v>1500</v>
      </c>
      <c r="N20" s="8">
        <f>N22+N24</f>
        <v>500</v>
      </c>
      <c r="O20" s="8">
        <f>O23+O26+O27</f>
        <v>730</v>
      </c>
      <c r="P20" s="8">
        <v>0</v>
      </c>
      <c r="Q20" s="8">
        <v>0</v>
      </c>
    </row>
    <row r="21" spans="1:17" ht="39" customHeight="1">
      <c r="A21" s="14">
        <v>1</v>
      </c>
      <c r="B21" s="14"/>
      <c r="C21" s="27" t="s">
        <v>27</v>
      </c>
      <c r="D21" s="27"/>
      <c r="E21" s="14" t="s">
        <v>28</v>
      </c>
      <c r="F21" s="7" t="s">
        <v>16</v>
      </c>
      <c r="G21" s="7" t="s">
        <v>18</v>
      </c>
      <c r="H21" s="7">
        <v>600</v>
      </c>
      <c r="I21" s="7" t="s">
        <v>18</v>
      </c>
      <c r="J21" s="7" t="s">
        <v>18</v>
      </c>
      <c r="K21" s="7" t="s">
        <v>18</v>
      </c>
      <c r="L21" s="7" t="s">
        <v>18</v>
      </c>
      <c r="M21" s="7" t="s">
        <v>18</v>
      </c>
      <c r="N21" s="7" t="s">
        <v>18</v>
      </c>
      <c r="O21" s="7" t="s">
        <v>18</v>
      </c>
      <c r="P21" s="7" t="s">
        <v>18</v>
      </c>
      <c r="Q21" s="7" t="s">
        <v>18</v>
      </c>
    </row>
    <row r="22" spans="1:17" ht="38.25" customHeight="1">
      <c r="A22" s="14">
        <v>2</v>
      </c>
      <c r="B22" s="14"/>
      <c r="C22" s="27" t="s">
        <v>53</v>
      </c>
      <c r="D22" s="27"/>
      <c r="E22" s="14"/>
      <c r="F22" s="7" t="s">
        <v>16</v>
      </c>
      <c r="G22" s="7" t="s">
        <v>18</v>
      </c>
      <c r="H22" s="7" t="s">
        <v>18</v>
      </c>
      <c r="I22" s="7" t="s">
        <v>18</v>
      </c>
      <c r="J22" s="7" t="s">
        <v>18</v>
      </c>
      <c r="K22" s="7" t="s">
        <v>18</v>
      </c>
      <c r="L22" s="7" t="s">
        <v>18</v>
      </c>
      <c r="M22" s="7" t="s">
        <v>18</v>
      </c>
      <c r="N22" s="7">
        <v>350</v>
      </c>
      <c r="O22" s="7" t="s">
        <v>18</v>
      </c>
      <c r="P22" s="7" t="s">
        <v>18</v>
      </c>
      <c r="Q22" s="7" t="s">
        <v>18</v>
      </c>
    </row>
    <row r="23" spans="1:17" ht="27.75" customHeight="1">
      <c r="A23" s="14">
        <v>3</v>
      </c>
      <c r="B23" s="14"/>
      <c r="C23" s="27" t="s">
        <v>29</v>
      </c>
      <c r="D23" s="27"/>
      <c r="E23" s="14"/>
      <c r="F23" s="7" t="s">
        <v>16</v>
      </c>
      <c r="G23" s="7" t="s">
        <v>18</v>
      </c>
      <c r="H23" s="7" t="s">
        <v>18</v>
      </c>
      <c r="I23" s="7" t="s">
        <v>18</v>
      </c>
      <c r="J23" s="7" t="s">
        <v>18</v>
      </c>
      <c r="K23" s="7" t="s">
        <v>18</v>
      </c>
      <c r="L23" s="7" t="s">
        <v>18</v>
      </c>
      <c r="M23" s="7" t="s">
        <v>18</v>
      </c>
      <c r="N23" s="7" t="s">
        <v>18</v>
      </c>
      <c r="O23" s="7">
        <v>500</v>
      </c>
      <c r="P23" s="7" t="s">
        <v>18</v>
      </c>
      <c r="Q23" s="7" t="s">
        <v>18</v>
      </c>
    </row>
    <row r="24" spans="1:17" ht="27.75" customHeight="1">
      <c r="A24" s="14">
        <v>4</v>
      </c>
      <c r="B24" s="14"/>
      <c r="C24" s="27" t="s">
        <v>30</v>
      </c>
      <c r="D24" s="27"/>
      <c r="E24" s="14"/>
      <c r="F24" s="7" t="s">
        <v>16</v>
      </c>
      <c r="G24" s="7" t="s">
        <v>18</v>
      </c>
      <c r="H24" s="7" t="s">
        <v>18</v>
      </c>
      <c r="I24" s="7" t="s">
        <v>18</v>
      </c>
      <c r="J24" s="7" t="s">
        <v>18</v>
      </c>
      <c r="K24" s="7" t="s">
        <v>18</v>
      </c>
      <c r="L24" s="7" t="s">
        <v>18</v>
      </c>
      <c r="M24" s="7" t="s">
        <v>18</v>
      </c>
      <c r="N24" s="7">
        <v>150</v>
      </c>
      <c r="O24" s="7" t="s">
        <v>18</v>
      </c>
      <c r="P24" s="7" t="s">
        <v>18</v>
      </c>
      <c r="Q24" s="7" t="s">
        <v>18</v>
      </c>
    </row>
    <row r="25" spans="1:17" ht="27.75" customHeight="1">
      <c r="A25" s="14">
        <v>5</v>
      </c>
      <c r="B25" s="14"/>
      <c r="C25" s="27" t="s">
        <v>31</v>
      </c>
      <c r="D25" s="27"/>
      <c r="E25" s="14"/>
      <c r="F25" s="7" t="s">
        <v>16</v>
      </c>
      <c r="G25" s="7" t="s">
        <v>18</v>
      </c>
      <c r="H25" s="7">
        <v>500</v>
      </c>
      <c r="I25" s="7" t="s">
        <v>18</v>
      </c>
      <c r="J25" s="7"/>
      <c r="K25" s="7" t="s">
        <v>18</v>
      </c>
      <c r="L25" s="7" t="s">
        <v>18</v>
      </c>
      <c r="M25" s="7" t="s">
        <v>18</v>
      </c>
      <c r="N25" s="7" t="s">
        <v>18</v>
      </c>
      <c r="O25" s="7" t="s">
        <v>18</v>
      </c>
      <c r="P25" s="7" t="s">
        <v>18</v>
      </c>
      <c r="Q25" s="7" t="s">
        <v>18</v>
      </c>
    </row>
    <row r="26" spans="1:17" ht="27.75" customHeight="1">
      <c r="A26" s="14">
        <v>6</v>
      </c>
      <c r="B26" s="14"/>
      <c r="C26" s="27" t="s">
        <v>32</v>
      </c>
      <c r="D26" s="27"/>
      <c r="E26" s="14"/>
      <c r="F26" s="7" t="s">
        <v>16</v>
      </c>
      <c r="G26" s="4" t="s">
        <v>18</v>
      </c>
      <c r="H26" s="4" t="s">
        <v>18</v>
      </c>
      <c r="I26" s="4" t="s">
        <v>18</v>
      </c>
      <c r="J26" s="4" t="s">
        <v>18</v>
      </c>
      <c r="K26" s="4" t="s">
        <v>18</v>
      </c>
      <c r="L26" s="4" t="s">
        <v>18</v>
      </c>
      <c r="M26" s="4" t="s">
        <v>18</v>
      </c>
      <c r="N26" s="4" t="s">
        <v>18</v>
      </c>
      <c r="O26" s="7">
        <v>100</v>
      </c>
      <c r="P26" s="7" t="s">
        <v>18</v>
      </c>
      <c r="Q26" s="7" t="s">
        <v>18</v>
      </c>
    </row>
    <row r="27" spans="1:17" ht="27.75" customHeight="1">
      <c r="A27" s="14">
        <v>7</v>
      </c>
      <c r="B27" s="14"/>
      <c r="C27" s="27" t="s">
        <v>33</v>
      </c>
      <c r="D27" s="27"/>
      <c r="E27" s="14"/>
      <c r="F27" s="7" t="s">
        <v>16</v>
      </c>
      <c r="G27" s="7" t="s">
        <v>18</v>
      </c>
      <c r="H27" s="7" t="s">
        <v>18</v>
      </c>
      <c r="I27" s="7" t="s">
        <v>18</v>
      </c>
      <c r="J27" s="7" t="s">
        <v>18</v>
      </c>
      <c r="K27" s="7" t="s">
        <v>18</v>
      </c>
      <c r="L27" s="7" t="s">
        <v>18</v>
      </c>
      <c r="M27" s="7" t="s">
        <v>18</v>
      </c>
      <c r="N27" s="7" t="s">
        <v>18</v>
      </c>
      <c r="O27" s="7">
        <v>130</v>
      </c>
      <c r="P27" s="7" t="s">
        <v>18</v>
      </c>
      <c r="Q27" s="7" t="s">
        <v>18</v>
      </c>
    </row>
    <row r="28" spans="1:17" ht="60" customHeight="1">
      <c r="A28" s="14">
        <v>8</v>
      </c>
      <c r="B28" s="14"/>
      <c r="C28" s="27" t="s">
        <v>34</v>
      </c>
      <c r="D28" s="27"/>
      <c r="E28" s="14"/>
      <c r="F28" s="7" t="s">
        <v>16</v>
      </c>
      <c r="G28" s="7" t="s">
        <v>18</v>
      </c>
      <c r="H28" s="7" t="s">
        <v>18</v>
      </c>
      <c r="I28" s="7">
        <v>500</v>
      </c>
      <c r="J28" s="7" t="s">
        <v>18</v>
      </c>
      <c r="K28" s="7" t="s">
        <v>18</v>
      </c>
      <c r="L28" s="7" t="s">
        <v>18</v>
      </c>
      <c r="M28" s="7" t="s">
        <v>18</v>
      </c>
      <c r="N28" s="7" t="s">
        <v>18</v>
      </c>
      <c r="O28" s="7" t="s">
        <v>18</v>
      </c>
      <c r="P28" s="7" t="s">
        <v>18</v>
      </c>
      <c r="Q28" s="7" t="s">
        <v>18</v>
      </c>
    </row>
    <row r="29" spans="1:17" ht="46.5" customHeight="1">
      <c r="A29" s="14">
        <v>9</v>
      </c>
      <c r="B29" s="14"/>
      <c r="C29" s="30" t="s">
        <v>48</v>
      </c>
      <c r="D29" s="31"/>
      <c r="E29" s="14"/>
      <c r="F29" s="7" t="s">
        <v>16</v>
      </c>
      <c r="G29" s="7" t="s">
        <v>18</v>
      </c>
      <c r="H29" s="7" t="s">
        <v>18</v>
      </c>
      <c r="I29" s="7" t="s">
        <v>18</v>
      </c>
      <c r="J29" s="7" t="s">
        <v>18</v>
      </c>
      <c r="K29" s="7" t="s">
        <v>18</v>
      </c>
      <c r="L29" s="7" t="s">
        <v>18</v>
      </c>
      <c r="M29" s="7">
        <v>500</v>
      </c>
      <c r="N29" s="7" t="s">
        <v>18</v>
      </c>
      <c r="O29" s="7" t="s">
        <v>18</v>
      </c>
      <c r="P29" s="7" t="s">
        <v>18</v>
      </c>
      <c r="Q29" s="7" t="s">
        <v>18</v>
      </c>
    </row>
    <row r="30" spans="1:17" ht="46.5" customHeight="1">
      <c r="A30" s="7">
        <v>10</v>
      </c>
      <c r="B30" s="7"/>
      <c r="C30" s="28" t="s">
        <v>49</v>
      </c>
      <c r="D30" s="29"/>
      <c r="E30" s="14"/>
      <c r="F30" s="7" t="s">
        <v>16</v>
      </c>
      <c r="G30" s="7" t="s">
        <v>18</v>
      </c>
      <c r="H30" s="7" t="s">
        <v>18</v>
      </c>
      <c r="I30" s="7" t="s">
        <v>18</v>
      </c>
      <c r="J30" s="7" t="s">
        <v>18</v>
      </c>
      <c r="K30" s="7" t="s">
        <v>18</v>
      </c>
      <c r="L30" s="7" t="s">
        <v>18</v>
      </c>
      <c r="M30" s="7">
        <v>500</v>
      </c>
      <c r="N30" s="7" t="s">
        <v>18</v>
      </c>
      <c r="O30" s="7" t="s">
        <v>18</v>
      </c>
      <c r="P30" s="7" t="s">
        <v>18</v>
      </c>
      <c r="Q30" s="7" t="s">
        <v>18</v>
      </c>
    </row>
    <row r="31" spans="1:17" ht="81" customHeight="1">
      <c r="A31" s="7">
        <v>11</v>
      </c>
      <c r="B31" s="7"/>
      <c r="C31" s="28" t="s">
        <v>50</v>
      </c>
      <c r="D31" s="29"/>
      <c r="E31" s="14"/>
      <c r="F31" s="7" t="s">
        <v>16</v>
      </c>
      <c r="G31" s="7" t="s">
        <v>18</v>
      </c>
      <c r="H31" s="7" t="s">
        <v>18</v>
      </c>
      <c r="I31" s="7" t="s">
        <v>18</v>
      </c>
      <c r="J31" s="7" t="s">
        <v>18</v>
      </c>
      <c r="K31" s="7" t="s">
        <v>18</v>
      </c>
      <c r="L31" s="7" t="s">
        <v>18</v>
      </c>
      <c r="M31" s="7">
        <v>500</v>
      </c>
      <c r="N31" s="7" t="s">
        <v>18</v>
      </c>
      <c r="O31" s="7" t="s">
        <v>18</v>
      </c>
      <c r="P31" s="7" t="s">
        <v>18</v>
      </c>
      <c r="Q31" s="7" t="s">
        <v>18</v>
      </c>
    </row>
    <row r="32" spans="1:17" ht="29.25" customHeight="1">
      <c r="A32" s="14">
        <v>12</v>
      </c>
      <c r="B32" s="14"/>
      <c r="C32" s="27" t="s">
        <v>51</v>
      </c>
      <c r="D32" s="27"/>
      <c r="E32" s="14"/>
      <c r="F32" s="7" t="s">
        <v>16</v>
      </c>
      <c r="G32" s="7" t="s">
        <v>18</v>
      </c>
      <c r="H32" s="7" t="s">
        <v>18</v>
      </c>
      <c r="I32" s="7" t="s">
        <v>18</v>
      </c>
      <c r="J32" s="7">
        <v>600</v>
      </c>
      <c r="K32" s="7" t="s">
        <v>18</v>
      </c>
      <c r="L32" s="7" t="s">
        <v>18</v>
      </c>
      <c r="M32" s="7" t="s">
        <v>18</v>
      </c>
      <c r="N32" s="7" t="s">
        <v>18</v>
      </c>
      <c r="O32" s="7" t="s">
        <v>18</v>
      </c>
      <c r="P32" s="7" t="s">
        <v>18</v>
      </c>
      <c r="Q32" s="7" t="s">
        <v>18</v>
      </c>
    </row>
    <row r="33" spans="1:17" ht="28.5" customHeight="1">
      <c r="A33" s="24" t="s">
        <v>35</v>
      </c>
      <c r="B33" s="25"/>
      <c r="C33" s="25"/>
      <c r="D33" s="25"/>
      <c r="E33" s="26"/>
      <c r="F33" s="14" t="s">
        <v>16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360</v>
      </c>
      <c r="N33" s="9">
        <v>0</v>
      </c>
      <c r="O33" s="9">
        <v>0</v>
      </c>
      <c r="P33" s="9">
        <v>0</v>
      </c>
      <c r="Q33" s="9">
        <v>0</v>
      </c>
    </row>
    <row r="34" spans="1:17" ht="15" customHeight="1">
      <c r="A34" s="24" t="s">
        <v>36</v>
      </c>
      <c r="B34" s="25"/>
      <c r="C34" s="25"/>
      <c r="D34" s="25"/>
      <c r="E34" s="26"/>
      <c r="F34" s="14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spans="1:17" ht="22.5" customHeight="1">
      <c r="A35" s="32" t="s">
        <v>37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4"/>
    </row>
    <row r="36" spans="1:17" ht="28.5" customHeight="1">
      <c r="A36" s="35" t="s">
        <v>44</v>
      </c>
      <c r="B36" s="36"/>
      <c r="C36" s="36"/>
      <c r="D36" s="36"/>
      <c r="E36" s="37"/>
      <c r="F36" s="7" t="s">
        <v>16</v>
      </c>
      <c r="G36" s="8">
        <v>0</v>
      </c>
      <c r="H36" s="8">
        <v>3259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 ht="51" customHeight="1">
      <c r="A37" s="35" t="s">
        <v>43</v>
      </c>
      <c r="B37" s="36"/>
      <c r="C37" s="36"/>
      <c r="D37" s="36"/>
      <c r="E37" s="37"/>
      <c r="F37" s="7" t="s">
        <v>16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ht="28.5" customHeight="1">
      <c r="A38" s="35" t="s">
        <v>42</v>
      </c>
      <c r="B38" s="36"/>
      <c r="C38" s="36"/>
      <c r="D38" s="36"/>
      <c r="E38" s="37"/>
      <c r="F38" s="7" t="s">
        <v>16</v>
      </c>
      <c r="G38" s="8">
        <v>0</v>
      </c>
      <c r="H38" s="8">
        <v>105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</row>
    <row r="39" spans="1:17">
      <c r="A39" s="35" t="s">
        <v>38</v>
      </c>
      <c r="B39" s="36"/>
      <c r="C39" s="36"/>
      <c r="D39" s="36"/>
      <c r="E39" s="37"/>
      <c r="F39" s="7" t="s">
        <v>16</v>
      </c>
      <c r="G39" s="8">
        <v>0</v>
      </c>
      <c r="H39" s="8">
        <v>4464</v>
      </c>
      <c r="I39" s="8">
        <f t="shared" ref="I39:Q39" si="0">I8+I20+I33+I37+I38+I36</f>
        <v>1160</v>
      </c>
      <c r="J39" s="8">
        <f t="shared" si="0"/>
        <v>600</v>
      </c>
      <c r="K39" s="8">
        <f t="shared" si="0"/>
        <v>0</v>
      </c>
      <c r="L39" s="8">
        <f t="shared" si="0"/>
        <v>1225</v>
      </c>
      <c r="M39" s="8">
        <f t="shared" si="0"/>
        <v>1860</v>
      </c>
      <c r="N39" s="8">
        <f t="shared" si="0"/>
        <v>2420</v>
      </c>
      <c r="O39" s="8">
        <f t="shared" si="0"/>
        <v>730</v>
      </c>
      <c r="P39" s="8">
        <f t="shared" si="0"/>
        <v>3315</v>
      </c>
      <c r="Q39" s="8">
        <f t="shared" si="0"/>
        <v>150</v>
      </c>
    </row>
  </sheetData>
  <mergeCells count="75">
    <mergeCell ref="Q33:Q34"/>
    <mergeCell ref="J33:J34"/>
    <mergeCell ref="K33:K34"/>
    <mergeCell ref="L33:L34"/>
    <mergeCell ref="M33:M34"/>
    <mergeCell ref="N33:N34"/>
    <mergeCell ref="O33:O34"/>
    <mergeCell ref="A35:Q35"/>
    <mergeCell ref="A34:E34"/>
    <mergeCell ref="A33:E33"/>
    <mergeCell ref="C32:D32"/>
    <mergeCell ref="A39:E39"/>
    <mergeCell ref="A38:E38"/>
    <mergeCell ref="A37:E37"/>
    <mergeCell ref="A36:E36"/>
    <mergeCell ref="P33:P34"/>
    <mergeCell ref="I33:I34"/>
    <mergeCell ref="H33:H34"/>
    <mergeCell ref="C31:D31"/>
    <mergeCell ref="C25:D25"/>
    <mergeCell ref="C26:D26"/>
    <mergeCell ref="C27:D27"/>
    <mergeCell ref="C30:D30"/>
    <mergeCell ref="C29:D29"/>
    <mergeCell ref="C28:D28"/>
    <mergeCell ref="A23:B23"/>
    <mergeCell ref="A24:B24"/>
    <mergeCell ref="A25:B25"/>
    <mergeCell ref="A29:B29"/>
    <mergeCell ref="F33:F34"/>
    <mergeCell ref="G33:G34"/>
    <mergeCell ref="A28:B28"/>
    <mergeCell ref="A32:B32"/>
    <mergeCell ref="E21:E32"/>
    <mergeCell ref="C21:D21"/>
    <mergeCell ref="C22:D22"/>
    <mergeCell ref="A26:B26"/>
    <mergeCell ref="A27:B27"/>
    <mergeCell ref="C24:D24"/>
    <mergeCell ref="C23:D23"/>
    <mergeCell ref="A22:B22"/>
    <mergeCell ref="C10:D10"/>
    <mergeCell ref="A11:B11"/>
    <mergeCell ref="A13:B13"/>
    <mergeCell ref="C13:D13"/>
    <mergeCell ref="C11:D11"/>
    <mergeCell ref="A12:B12"/>
    <mergeCell ref="C12:D12"/>
    <mergeCell ref="A21:B21"/>
    <mergeCell ref="C19:D19"/>
    <mergeCell ref="A20:E20"/>
    <mergeCell ref="A14:B14"/>
    <mergeCell ref="C14:D14"/>
    <mergeCell ref="A15:B15"/>
    <mergeCell ref="C15:D15"/>
    <mergeCell ref="G1:Q1"/>
    <mergeCell ref="A2:Q2"/>
    <mergeCell ref="A7:Q7"/>
    <mergeCell ref="C9:D9"/>
    <mergeCell ref="A3:A5"/>
    <mergeCell ref="B3:D5"/>
    <mergeCell ref="E3:E5"/>
    <mergeCell ref="G3:Q4"/>
    <mergeCell ref="B6:D6"/>
    <mergeCell ref="F3:F5"/>
    <mergeCell ref="A8:E8"/>
    <mergeCell ref="E9:E19"/>
    <mergeCell ref="C17:D17"/>
    <mergeCell ref="A18:B18"/>
    <mergeCell ref="C18:D18"/>
    <mergeCell ref="A19:B19"/>
    <mergeCell ref="A16:B16"/>
    <mergeCell ref="C16:D16"/>
    <mergeCell ref="A17:B17"/>
    <mergeCell ref="A10:B10"/>
  </mergeCells>
  <phoneticPr fontId="0" type="noConversion"/>
  <pageMargins left="0.70866141732283472" right="0.70866141732283472" top="1.1811023622047245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Mashburo1</cp:lastModifiedBy>
  <cp:lastPrinted>2017-08-09T11:41:53Z</cp:lastPrinted>
  <dcterms:created xsi:type="dcterms:W3CDTF">2016-11-01T11:16:21Z</dcterms:created>
  <dcterms:modified xsi:type="dcterms:W3CDTF">2017-12-28T09:14:40Z</dcterms:modified>
</cp:coreProperties>
</file>