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250" windowHeight="12030"/>
  </bookViews>
  <sheets>
    <sheet name="2021" sheetId="1" r:id="rId1"/>
  </sheets>
  <definedNames>
    <definedName name="_xlnm.Print_Titles" localSheetId="0">'2021'!$6:$6</definedName>
    <definedName name="_xlnm.Print_Area" localSheetId="0">'2021'!$A$1:$F$138</definedName>
  </definedNames>
  <calcPr calcId="145621"/>
</workbook>
</file>

<file path=xl/calcChain.xml><?xml version="1.0" encoding="utf-8"?>
<calcChain xmlns="http://schemas.openxmlformats.org/spreadsheetml/2006/main">
  <c r="F137" i="1" l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</calcChain>
</file>

<file path=xl/sharedStrings.xml><?xml version="1.0" encoding="utf-8"?>
<sst xmlns="http://schemas.openxmlformats.org/spreadsheetml/2006/main" count="142" uniqueCount="142">
  <si>
    <t>Строительство системы водоснабжения  в с. Ардонь г. Клинцы Брянская область (2-я очередь)</t>
  </si>
  <si>
    <t>Реконструкция системы водоснабжения в с. Дубровка Брасовского района Брянской области</t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</si>
  <si>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</si>
  <si>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>Водозаборное сооружение на территории технологического комплекса "Поселковый" по адресу: г.Брянск, Фокинский район, пгт Белые Берега, ул.Белобережская, о/д 36</t>
  </si>
  <si>
    <t>Водозаборное сооружение на территории технологического комплекса "Московский" по адресу: г.Брянск, пр-т Московский, д. 144Б</t>
  </si>
  <si>
    <t>Строительство системы водоснабжения по ул. Деснянская, пер. Деснянский, ул. Новостройки в г. Сельцо Брянской области</t>
  </si>
  <si>
    <t>Строительство насосной станции второго подъема и резервуара воды по ул.Чехова в г. Стародуб Брянской области</t>
  </si>
  <si>
    <t>Реконструкция системы водоснабжения в д. Староновицкая Гордеевского района Брянской области</t>
  </si>
  <si>
    <t>Строительство системы  водоснабжения в н.п. Гостиловка Жуковского района Брянской области</t>
  </si>
  <si>
    <t>Реконструкция системы водоснабжения в г.Карачеве  Карачевского района Брянской области</t>
  </si>
  <si>
    <t>Реконструкция водоснабжения в н.п.Алень Клетнянского района Брянской области</t>
  </si>
  <si>
    <t>Реконструкция водоснабжения в  н.п.Строительная Слобода Клетнянского района Брянской области</t>
  </si>
  <si>
    <t>Реконструкция водоснабжения в рп Климово Климовского района Брянской области (2 очередь строительства)</t>
  </si>
  <si>
    <t>Строительство артезианской скважины на территории Урочище Чирячье в рп Климово Климовского района Брянской области</t>
  </si>
  <si>
    <t xml:space="preserve"> Реконструкция водоснабжения в с. Истопки Климовского района Брянской области</t>
  </si>
  <si>
    <t xml:space="preserve"> Реконструкция водоснабжения в с. Каменский Хутор Климовского района Брянской области</t>
  </si>
  <si>
    <t>Реконструкция артскважины и водопроводной сети в с. Гулевка Клинцовского района Брянской области</t>
  </si>
  <si>
    <t>Реконструкция системы водоснабжения в с. Белый Колодезь Новозыбковского городского округа Брянской области</t>
  </si>
  <si>
    <t>Строительство системы водоснабжения в с. Лобки  Погарского района Брянской области</t>
  </si>
  <si>
    <t>Реконструкция водопроводной сети в с. Баклань Почепского района Брянской области</t>
  </si>
  <si>
    <t>Реконструкция системы водоснабжения в н.п. Осовик Рогнединского района Брянской области</t>
  </si>
  <si>
    <t>Реконструкция сетей водоснабжения в с. Курковичи Стародубского района Брянской области</t>
  </si>
  <si>
    <t>Реконструкция водопроводной сети в с. Овчинец Суражского района Брянской области</t>
  </si>
  <si>
    <t>Реконструкция водозаборного сооружения в д. Большая Островня Дубровского района Брянской области</t>
  </si>
  <si>
    <t xml:space="preserve">Реконструкция системы водоснабжения  в с.Бересток  Севского района Брянской области
</t>
  </si>
  <si>
    <t>Реконструкция системы водоснабжения в д. Антоновка Брянского района Брянской области</t>
  </si>
  <si>
    <t xml:space="preserve">Строительство системы водоснабжения в д. Глаженка Брянского района Брянской области </t>
  </si>
  <si>
    <t>Строительство системы водоснабжения в п. Стяжное Брянского района Брянской области</t>
  </si>
  <si>
    <t>Строительство системы водоснабжения в д. Верхи и д.Радица Дятьковского района Брянской области</t>
  </si>
  <si>
    <t>Строительство водозаборного сооружения в  г. Злынка Злынковского района Брянской области</t>
  </si>
  <si>
    <t xml:space="preserve">Реконструкция Барановского водозабора и магистрального водовода в г.Карачеве Карачевского района Брянской области </t>
  </si>
  <si>
    <t>Реконструкция водоснабжения в н.п.Синицкое - н.п. Мичурино Клетнянского района Брянской области</t>
  </si>
  <si>
    <t>Строительство артезианской скважины по 2-му пер. Ворошилова в г.Мглин Мглинского района Брянской области</t>
  </si>
  <si>
    <t>Реконструкция системы водоснабжения в н.п. Тюнино Рогнединского района Брянской области</t>
  </si>
  <si>
    <t>Строительство водопроводных сетей в пгт. Кокоревка Суземского района Брянской области</t>
  </si>
  <si>
    <t>Строительство водоснабжения в н.п.Робчик Унечского района Брянской области</t>
  </si>
  <si>
    <t>Строительство системы водоснабжения по ул. 2-я Пятилетка,с. Ардонь, г. Клинцы, Брянской области, 1 очередь строительства</t>
  </si>
  <si>
    <t>Рекострукция  сетей водоснабжения ул. Заводская пос. Погребы Брасовского района Брянской области</t>
  </si>
  <si>
    <t>Водозаборное сооружение в н.п. Логоватое Стародубского района Брянской области</t>
  </si>
  <si>
    <t>Строительство водозаборного сооружения с водонапорной башней в с. Манюки Новозыбковского района Брянской области</t>
  </si>
  <si>
    <t>Строительство водозаборного сооружения с водонапорной башней в пос. Опытная Станция Новозыбковского района Брянской области</t>
  </si>
  <si>
    <t>Строительство водозаборного сооружения с наземной насосной станцией в с. Старые Бобовичи Новозыбковского района Брянской области</t>
  </si>
  <si>
    <t>Строительство водозаборного сооружения с  водонапорной башней в с. Катичи Новозыбковского района Брянской области</t>
  </si>
  <si>
    <t>Реконструкция водопроводных сетей в пгт. Кокоревка Суземского района Брянской области</t>
  </si>
  <si>
    <t>Реконструкция водопровода по ул.Советская пгт Белая Березка Трубчевского района (2 очередь)</t>
  </si>
  <si>
    <t>Строительство централизованного водоснабжения залинейной части города Унеча Унечского района Брянской области (2-я очередь) 2 этап</t>
  </si>
  <si>
    <t>Строительство водозаборного сооружения  в п. Коммуна Брасовского района Брянской области</t>
  </si>
  <si>
    <t>Реконструкция системы водоснабжения в п. Путёвка Брянского района Брянской области</t>
  </si>
  <si>
    <t>Реконструкция системы водоснабжение в с. Октябрьское Брянского района Брянской области</t>
  </si>
  <si>
    <t>Реконструкция артезианской скважины в  с. Палужье  Выгоничского района  Брянской области</t>
  </si>
  <si>
    <t>Реконструкция системы водоснабжения в с. Творишино Гордеевского района Брянской области</t>
  </si>
  <si>
    <t>Водозаборное сооружение "Деснинский" по адресу: г. Брянск, Бежицкий район, ул. Камозина, о/д 29</t>
  </si>
  <si>
    <t>Водозаборное сооружение на территории технологического комплекса "Северный" по адресу: г. Брянск, Советский район, ул.Некрасова</t>
  </si>
  <si>
    <t>Водозаборное сооружение на территории технологического комплекса "Тимоновский" по адресу: Брянская область, Брянский район, с. Супонево, ул. Московская</t>
  </si>
  <si>
    <t>Реконструкция  артезианской скважины и водонапорной башни в с.Рековичи Дубровского района Брянской области</t>
  </si>
  <si>
    <t>Реконструкция системы водоснабжения в д.Пеклино Дубровского района Брянской области</t>
  </si>
  <si>
    <t xml:space="preserve"> Реконструкция системы водоснабжения в п. Серпеевский Дубровского района Брянской области</t>
  </si>
  <si>
    <t>Реконструкция системы водоснабжения в д.Чернятичи Дятьковского района Брянской области</t>
  </si>
  <si>
    <t>Реконструкция систем водоснабжения в п. Бытошь - д. Будочки Дятьковского района Брянской области (1 очередь строительства)</t>
  </si>
  <si>
    <t>Реконструкция системы водоснабжения в п.Любохна Дятьковского района Брянской области</t>
  </si>
  <si>
    <t>Строительство водоснабжения в н.п. Олсуфьево  Жуковского района Брянской области (3-я очередь)</t>
  </si>
  <si>
    <t>Реконструкция артезианской скважины в д. Карпиловка Злынковского района Брянской области</t>
  </si>
  <si>
    <t>Реконструкция артезианской скважины в с. Лысые Злынковского района Брянской области</t>
  </si>
  <si>
    <t>Реконструкция системы водоснабжения в  с. Денисковичи Злынковского района Брянской области</t>
  </si>
  <si>
    <t>Реконструкция водоснабжения в н.п.Мужиново Клетнянского района Брянской области</t>
  </si>
  <si>
    <t>Реконструкция водоснабжения в н.п. Новотроицкое Клетнянского района Брянской области</t>
  </si>
  <si>
    <t>Реконструкция сетей водоснабжения в  н.п.Харитоновка Клетнянского района Брянской области</t>
  </si>
  <si>
    <t>Строительство сетей водоснабжения в п. Клетня Клетнянского района Брянской области (1 очередь)</t>
  </si>
  <si>
    <t xml:space="preserve">Реконструкция водоснабжения в  с. Кирилловка Климовского района Брянской области </t>
  </si>
  <si>
    <t xml:space="preserve"> Реконструкция водоснабжения в  с. Лакомая Буда Климовского района Брянской области</t>
  </si>
  <si>
    <t>Реконструкция системы водоснабжения в с. Смотрова Буда  Клинцовского района Брянской области</t>
  </si>
  <si>
    <t>Реконструкция  системы водоснабжения в рп Комаричи Комаричского района Брянской области</t>
  </si>
  <si>
    <t>Модернизация системы водоснабжения в пгт Красная Гора Красногорского района Брянской области (1 очередь)</t>
  </si>
  <si>
    <t>Реконструкция водопроводной сети в  с.Новая Романовка Мглинского района Брянской области</t>
  </si>
  <si>
    <t>Реконструкция системы водоснабжения в д. Крутоберезка Новозыбковского городского округа Брянской области</t>
  </si>
  <si>
    <t>Реконструкция водопроводных сетей по ул. Жданова, Нижне-Ленинская, Луговая и Буденного  в пгт Погар Погарского района Брянской области</t>
  </si>
  <si>
    <t>Реконструкция системы водоснабжения в н.п. Рогнедино Рогнединского района Брянской области</t>
  </si>
  <si>
    <t>Строительство системы водоснабжения  в д.Стрелецкая Слобода   Севского района Брянской области</t>
  </si>
  <si>
    <t>Реконструкция системы водоснабжения в с. Негино Суземского района Брянской области</t>
  </si>
  <si>
    <t>Строительство водоснабжения в н.п. Старая Гута  Унечского района Брянской области</t>
  </si>
  <si>
    <t>Реконструкция водоснабжения в н.п. Брянкустичи Унечского района Брянской области</t>
  </si>
  <si>
    <t>Реконструкция системы водоснабжения с. Веребск Брасовского района Брянской области</t>
  </si>
  <si>
    <t>Строительство системы водоснабжения в  п. Хутор-Бор Выгоничского района  Брянской области</t>
  </si>
  <si>
    <t>Реконструкция системы водоснабжения в с. Удельные Уты Выгоничского района Брянской области</t>
  </si>
  <si>
    <t>Реконструкция системы водоснабжения в с. Кузнецы Гордеевского района Брянской области</t>
  </si>
  <si>
    <t>Водозаборное сооружение на территории технологического комплекса "Городищенский"  по адресу: г. Брянск, Бежицкий район, ул. Бежицкая, д. 266А</t>
  </si>
  <si>
    <t>Строительство сетей водоснабжения в юго-западной части города Сельцо Брянской области</t>
  </si>
  <si>
    <t>Реконструкция  системы водоснабжения в г.Дятьково Дятьковского района Брянской области</t>
  </si>
  <si>
    <t>Реконструкция системы водоснабжения в с. Большие Щербиничи Злынковского района Брянской области</t>
  </si>
  <si>
    <t>Реконструкция водоснабжения в н.п.Акуличи Клетнянского района Брянской области</t>
  </si>
  <si>
    <t>Строительство сетей водоснабжения в п. Клетня Клетнянского района Брянской области (2 очередь)</t>
  </si>
  <si>
    <t>Реконструкция водоснабжения в с. Новый Ропск Климовского района Брянской области</t>
  </si>
  <si>
    <t>Модернизация системы водоснабжения пгт Красная Гора Красногорского района Брянской области (2 очередь)</t>
  </si>
  <si>
    <t>Реконструкция водопроводной сети в н.п. Высокое Мглинского района Брянской области</t>
  </si>
  <si>
    <t>Реконструкция системы водоснабжения в с. Новые Бобовичи Новозыбковского городского округа Брянской области</t>
  </si>
  <si>
    <t>Реконструкция системы водоснабжения в с. Вихолка Новозыбковского городского округа Брянской области</t>
  </si>
  <si>
    <t>Реконструкция системы водоснабжения в с. Замишево Новозыбковского городского округа Брянской области</t>
  </si>
  <si>
    <t>Реконструкция системы водоснабжения в с. Старый Кривец Новозыбковского городского округа Брянской области</t>
  </si>
  <si>
    <t>Реконструкция системы водоснабжения в хут. Величка Новозыбковского городского округа Брянской области</t>
  </si>
  <si>
    <t>Реконструкция системы водоснабжения в  д. Случок Стародубского района Брянской области</t>
  </si>
  <si>
    <t>Реконструкция системы  водоснабжения в с. Сергеевск Стародубского района Брянской области</t>
  </si>
  <si>
    <t>Реконструкция системы водоснабжения в г. Сураж Суражского района Брянской области</t>
  </si>
  <si>
    <t>Строительство артезианской скважины и сетей водоснабжения в г.Трубчевск Брянской области</t>
  </si>
  <si>
    <t>Строительство артезианской скважины и сетей водоснабжения в д.Красное Трубчевского района Брянской области</t>
  </si>
  <si>
    <t>Строительство сетей водоснабжения в д. Городцы Трубчевского района Брянской области   (2-я очередь)</t>
  </si>
  <si>
    <t>Реконструкция водоснабжения  в н.п. Писаревка Унечского района Брянской области</t>
  </si>
  <si>
    <t>Модернизация оборудования на станции 2-го подъема воды в г. Унеча Унечского района Брянской области</t>
  </si>
  <si>
    <t xml:space="preserve">Реконструкция системы водоснабжения в п. Локоть Брасовского района Брянской области               </t>
  </si>
  <si>
    <t>Реконструкция системы водоснабжения городского округа город Фокино (1-ая очередь)</t>
  </si>
  <si>
    <t>Строительство водонапорной башни в с.Вельяминова Карачевского района Брянской области</t>
  </si>
  <si>
    <t>Строительство водозаборного сооружения в с. Семцы Почепского района Брянской области</t>
  </si>
  <si>
    <t>Реконструкция системы водоснабжения в с. Пашково Почепского района Брянской области</t>
  </si>
  <si>
    <t>Реконструкция водопроводной сети в с.Сетолово Почепского района Брянской области</t>
  </si>
  <si>
    <t>Реконструкция системы водоснабжения  в п.Косицы  Севского района Брянской области</t>
  </si>
  <si>
    <t>Реконструкция системы водоснабжения  в с.Сенное  Севского района Брянской области</t>
  </si>
  <si>
    <t>Шведчики системы водоснабжения  в с.Шведчики  Севского района Брянской области</t>
  </si>
  <si>
    <t>Реконструкция водоснабжения в н.п. Рюхов Унечского района Брянской области</t>
  </si>
  <si>
    <t>Реконструкция системы водоснабжения в р.п. Дубровка Дубровского района Брянской области</t>
  </si>
  <si>
    <t>Строительство сетей водоснабжения в юго-восточной части города Сельцо Брянской области ( 1 этап)</t>
  </si>
  <si>
    <t>Реконструкция системы водоснабжения в п. Садовый Выгоничского района Брянской области</t>
  </si>
  <si>
    <t>Строительство системы водоснабжения  по ул. Советская, ул. Брянская, ул. Большая Свердловская, ул. Головачева, ул. Сидорова в п. Любохна Дятьковского района Брянской области</t>
  </si>
  <si>
    <t>Реконструкция системы водоснабжения в р.п. Вышков Злынковского района Брянской области</t>
  </si>
  <si>
    <t>Реконструкция водоснабжения в с. Старые Юрковичи Климовского района  Брянской области</t>
  </si>
  <si>
    <t>Строительство водозаборного сооружения в д. Прокоповка Стародубского района Брянской области</t>
  </si>
  <si>
    <t>Реконструкция системы водоснабжения в с. Новая Погощь Суземского района Брянской области</t>
  </si>
  <si>
    <t>Реконструкция системы водоснабжения по ул. Молодежная и ул. Центральная в с. Павловичи Суземского района Брянской области</t>
  </si>
  <si>
    <t>Реконструкция водоснабжения в н.п. Красновичи Унечского района Брянской области</t>
  </si>
  <si>
    <t>Реконструкция системы водоснабжения в с.Ущерпье Клинцовского района Брянской области</t>
  </si>
  <si>
    <t>Реконструкция системы водоснабжения в п.Первое Мая  Клинцовского района Брянской области</t>
  </si>
  <si>
    <t>Реконструкция водопроводных сетей по ул.Иванова, ул.Щорса, пер.Иванова в г.Унеча Унечского района Брянской области</t>
  </si>
  <si>
    <t>Наименование объекта</t>
  </si>
  <si>
    <t>Объем инвестиций из федерального бюджета, рублей</t>
  </si>
  <si>
    <t>Плановый показатель увеличения доли населения, обеспеченного качественной питьевой водой из  систем централизованного водоснабжения, приведенный к общей численности населения Брянской области, процент</t>
  </si>
  <si>
    <t>Значение показателя бюджетной эффективности, рублей/процент, (гр.3/гр.4)</t>
  </si>
  <si>
    <t xml:space="preserve">к государственной программе "Развитие топливно-энергетического </t>
  </si>
  <si>
    <t>комплекса и жилищно-коммунального хозяйства Брянской области"</t>
  </si>
  <si>
    <t>Позиция в рейтинге</t>
  </si>
  <si>
    <t>Рейтинг объектов регионального проекта "Чистая вода (Брянская область)"</t>
  </si>
  <si>
    <t>Строительство системы  водоснабжения в н.п.Старая Мармазовка Клетнянского района Брянской области (1 очередь строительства)</t>
  </si>
  <si>
    <t>1917390141,43   ".</t>
  </si>
  <si>
    <t>"Приложение 13</t>
  </si>
  <si>
    <t xml:space="preserve">Приложение 6
к постановлению Правительства
Брянской области                                                        от                   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</si>
</sst>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4" fillId="3" borderId="2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5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4" fontId="6" fillId="3" borderId="1" xfId="0" applyNumberFormat="1" applyFont="1" applyFill="1" applyBorder="1" applyAlignment="1">
      <alignment horizontal="left" vertical="top" wrapText="1"/>
    </xf>
    <xf numFmtId="0" fontId="0" fillId="0" borderId="0" xfId="0" applyBorder="1"/>
    <xf numFmtId="0" fontId="2" fillId="5" borderId="0" xfId="0" applyFont="1" applyFill="1" applyBorder="1" applyAlignment="1">
      <alignment vertical="top" wrapText="1"/>
    </xf>
    <xf numFmtId="4" fontId="8" fillId="5" borderId="0" xfId="0" applyNumberFormat="1" applyFont="1" applyFill="1" applyBorder="1" applyAlignment="1">
      <alignment horizontal="center" vertical="top" wrapText="1"/>
    </xf>
    <xf numFmtId="1" fontId="6" fillId="5" borderId="0" xfId="0" applyNumberFormat="1" applyFont="1" applyFill="1" applyBorder="1" applyAlignment="1">
      <alignment horizontal="center" vertical="top" wrapText="1"/>
    </xf>
    <xf numFmtId="164" fontId="6" fillId="5" borderId="0" xfId="0" applyNumberFormat="1" applyFont="1" applyFill="1" applyBorder="1" applyAlignment="1">
      <alignment horizontal="center" vertical="top" wrapText="1"/>
    </xf>
    <xf numFmtId="4" fontId="6" fillId="5" borderId="0" xfId="0" applyNumberFormat="1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4" fontId="2" fillId="3" borderId="1" xfId="0" applyNumberFormat="1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5" fillId="3" borderId="1" xfId="1" applyFont="1" applyFill="1" applyBorder="1" applyAlignment="1">
      <alignment horizontal="left" vertical="top" wrapText="1"/>
    </xf>
    <xf numFmtId="0" fontId="5" fillId="3" borderId="2" xfId="1" applyFont="1" applyFill="1" applyBorder="1" applyAlignment="1">
      <alignment horizontal="left" vertical="top" wrapText="1"/>
    </xf>
    <xf numFmtId="0" fontId="2" fillId="3" borderId="1" xfId="1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5" fillId="3" borderId="4" xfId="1" applyFont="1" applyFill="1" applyBorder="1" applyAlignment="1">
      <alignment horizontal="left" vertical="top" wrapText="1"/>
    </xf>
    <xf numFmtId="0" fontId="4" fillId="3" borderId="1" xfId="1" applyFont="1" applyFill="1" applyBorder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6" fillId="3" borderId="1" xfId="1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center" vertical="top"/>
    </xf>
    <xf numFmtId="4" fontId="2" fillId="3" borderId="1" xfId="0" applyNumberFormat="1" applyFont="1" applyFill="1" applyBorder="1" applyAlignment="1">
      <alignment horizontal="center" vertical="top" wrapText="1"/>
    </xf>
    <xf numFmtId="1" fontId="2" fillId="3" borderId="1" xfId="0" applyNumberFormat="1" applyFont="1" applyFill="1" applyBorder="1" applyAlignment="1">
      <alignment horizontal="center" vertical="top" wrapText="1"/>
    </xf>
    <xf numFmtId="164" fontId="2" fillId="3" borderId="1" xfId="0" applyNumberFormat="1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4" fontId="6" fillId="3" borderId="3" xfId="0" applyNumberFormat="1" applyFont="1" applyFill="1" applyBorder="1" applyAlignment="1">
      <alignment horizontal="center" vertical="top" wrapText="1"/>
    </xf>
    <xf numFmtId="1" fontId="6" fillId="3" borderId="3" xfId="0" applyNumberFormat="1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horizontal="center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center" vertical="top" wrapText="1"/>
    </xf>
    <xf numFmtId="4" fontId="2" fillId="3" borderId="3" xfId="0" applyNumberFormat="1" applyFont="1" applyFill="1" applyBorder="1" applyAlignment="1">
      <alignment horizontal="center" vertical="top" wrapText="1"/>
    </xf>
    <xf numFmtId="1" fontId="2" fillId="3" borderId="3" xfId="0" applyNumberFormat="1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horizontal="center" vertical="top"/>
    </xf>
    <xf numFmtId="0" fontId="2" fillId="3" borderId="3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3" borderId="0" xfId="0" applyFill="1" applyBorder="1"/>
    <xf numFmtId="4" fontId="3" fillId="3" borderId="0" xfId="0" applyNumberFormat="1" applyFont="1" applyFill="1" applyAlignment="1">
      <alignment horizontal="center" vertical="top" wrapText="1"/>
    </xf>
    <xf numFmtId="1" fontId="3" fillId="3" borderId="0" xfId="0" applyNumberFormat="1" applyFont="1" applyFill="1" applyAlignment="1">
      <alignment horizontal="center" vertical="top" wrapText="1"/>
    </xf>
    <xf numFmtId="164" fontId="3" fillId="3" borderId="0" xfId="0" applyNumberFormat="1" applyFont="1" applyFill="1" applyAlignment="1">
      <alignment horizontal="center" vertical="top" wrapText="1"/>
    </xf>
    <xf numFmtId="0" fontId="2" fillId="0" borderId="1" xfId="0" applyFont="1" applyBorder="1" applyAlignment="1">
      <alignment horizontal="left" vertical="top"/>
    </xf>
    <xf numFmtId="3" fontId="2" fillId="3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4" fontId="2" fillId="3" borderId="0" xfId="0" applyNumberFormat="1" applyFont="1" applyFill="1" applyAlignment="1">
      <alignment horizontal="right" vertical="top" wrapText="1"/>
    </xf>
    <xf numFmtId="1" fontId="2" fillId="3" borderId="0" xfId="0" applyNumberFormat="1" applyFont="1" applyFill="1" applyAlignment="1">
      <alignment horizontal="right" vertical="top" wrapText="1"/>
    </xf>
    <xf numFmtId="4" fontId="2" fillId="3" borderId="0" xfId="0" applyNumberFormat="1" applyFont="1" applyFill="1" applyAlignment="1">
      <alignment vertical="top" wrapText="1"/>
    </xf>
    <xf numFmtId="164" fontId="2" fillId="3" borderId="0" xfId="0" applyNumberFormat="1" applyFont="1" applyFill="1" applyAlignment="1">
      <alignment horizontal="right" vertical="top" wrapText="1"/>
    </xf>
    <xf numFmtId="4" fontId="2" fillId="3" borderId="0" xfId="0" applyNumberFormat="1" applyFont="1" applyFill="1" applyBorder="1" applyAlignment="1">
      <alignment horizontal="right" vertical="top" wrapText="1"/>
    </xf>
    <xf numFmtId="0" fontId="10" fillId="3" borderId="6" xfId="0" applyFont="1" applyFill="1" applyBorder="1" applyAlignment="1">
      <alignment horizontal="center" vertical="top"/>
    </xf>
    <xf numFmtId="4" fontId="2" fillId="3" borderId="0" xfId="0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colors>
    <mruColors>
      <color rgb="FFFF66FF"/>
      <color rgb="FFCCCCFF"/>
      <color rgb="FFCC99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8"/>
  <sheetViews>
    <sheetView tabSelected="1" view="pageBreakPreview" topLeftCell="B1" zoomScale="120" zoomScaleNormal="100" zoomScaleSheetLayoutView="120" workbookViewId="0">
      <selection activeCell="E6" sqref="E6"/>
    </sheetView>
  </sheetViews>
  <sheetFormatPr defaultColWidth="9" defaultRowHeight="15"/>
  <cols>
    <col min="1" max="1" width="10.140625" style="30" customWidth="1"/>
    <col min="2" max="2" width="49.42578125" style="6" customWidth="1"/>
    <col min="3" max="3" width="15.85546875" style="47" customWidth="1"/>
    <col min="4" max="4" width="11.85546875" style="48" hidden="1" customWidth="1"/>
    <col min="5" max="5" width="17.5703125" style="49" customWidth="1"/>
    <col min="6" max="6" width="22.42578125" style="47" customWidth="1"/>
    <col min="7" max="7" width="9" style="46"/>
  </cols>
  <sheetData>
    <row r="1" spans="1:6" ht="62.45" customHeight="1">
      <c r="C1" s="55"/>
      <c r="D1" s="55"/>
      <c r="E1" s="59" t="s">
        <v>141</v>
      </c>
      <c r="F1" s="59"/>
    </row>
    <row r="2" spans="1:6" ht="16.350000000000001" customHeight="1">
      <c r="B2" s="52"/>
      <c r="C2" s="53"/>
      <c r="D2" s="54"/>
      <c r="E2" s="56" t="s">
        <v>140</v>
      </c>
      <c r="F2" s="56"/>
    </row>
    <row r="3" spans="1:6" ht="16.350000000000001" customHeight="1">
      <c r="A3" s="43"/>
      <c r="B3" s="57" t="s">
        <v>134</v>
      </c>
      <c r="C3" s="57"/>
      <c r="D3" s="57"/>
      <c r="E3" s="57"/>
      <c r="F3" s="57"/>
    </row>
    <row r="4" spans="1:6" ht="16.350000000000001" customHeight="1">
      <c r="A4" s="43"/>
      <c r="B4" s="57" t="s">
        <v>135</v>
      </c>
      <c r="C4" s="57"/>
      <c r="D4" s="57"/>
      <c r="E4" s="57"/>
      <c r="F4" s="57"/>
    </row>
    <row r="5" spans="1:6" ht="22.7" customHeight="1">
      <c r="A5" s="58" t="s">
        <v>137</v>
      </c>
      <c r="B5" s="58"/>
      <c r="C5" s="58"/>
      <c r="D5" s="58"/>
      <c r="E5" s="58"/>
      <c r="F5" s="58"/>
    </row>
    <row r="6" spans="1:6" ht="190.5" customHeight="1">
      <c r="A6" s="35" t="s">
        <v>136</v>
      </c>
      <c r="B6" s="50" t="s">
        <v>130</v>
      </c>
      <c r="C6" s="31" t="s">
        <v>131</v>
      </c>
      <c r="D6" s="32"/>
      <c r="E6" s="33" t="s">
        <v>132</v>
      </c>
      <c r="F6" s="31" t="s">
        <v>133</v>
      </c>
    </row>
    <row r="7" spans="1:6" ht="14.25" customHeight="1">
      <c r="A7" s="44">
        <v>1</v>
      </c>
      <c r="B7" s="45">
        <v>2</v>
      </c>
      <c r="C7" s="44">
        <v>3</v>
      </c>
      <c r="D7" s="44"/>
      <c r="E7" s="44">
        <v>4</v>
      </c>
      <c r="F7" s="51">
        <v>5</v>
      </c>
    </row>
    <row r="8" spans="1:6" ht="30.2" customHeight="1">
      <c r="A8" s="34">
        <v>1</v>
      </c>
      <c r="B8" s="18" t="s">
        <v>47</v>
      </c>
      <c r="C8" s="36">
        <v>7817800</v>
      </c>
      <c r="D8" s="37">
        <v>3230</v>
      </c>
      <c r="E8" s="40">
        <v>0.26700000000000002</v>
      </c>
      <c r="F8" s="38">
        <f t="shared" ref="F8:F71" si="0">C8/E8</f>
        <v>29280149.812734082</v>
      </c>
    </row>
    <row r="9" spans="1:6" ht="28.5" customHeight="1">
      <c r="A9" s="35">
        <v>2</v>
      </c>
      <c r="B9" s="8" t="s">
        <v>21</v>
      </c>
      <c r="C9" s="31">
        <v>1100600</v>
      </c>
      <c r="D9" s="32">
        <v>389</v>
      </c>
      <c r="E9" s="33">
        <v>3.2000000000000001E-2</v>
      </c>
      <c r="F9" s="31">
        <f t="shared" si="0"/>
        <v>34393750</v>
      </c>
    </row>
    <row r="10" spans="1:6" ht="29.25" customHeight="1">
      <c r="A10" s="34">
        <v>3</v>
      </c>
      <c r="B10" s="22" t="s">
        <v>90</v>
      </c>
      <c r="C10" s="38">
        <v>18031757.079999998</v>
      </c>
      <c r="D10" s="32">
        <v>5714</v>
      </c>
      <c r="E10" s="33">
        <v>0.47199999999999998</v>
      </c>
      <c r="F10" s="31">
        <f t="shared" si="0"/>
        <v>38202875.169491522</v>
      </c>
    </row>
    <row r="11" spans="1:6" ht="32.25" customHeight="1">
      <c r="A11" s="35">
        <v>4</v>
      </c>
      <c r="B11" s="8" t="s">
        <v>71</v>
      </c>
      <c r="C11" s="38">
        <v>29348181.390000001</v>
      </c>
      <c r="D11" s="39">
        <v>7869</v>
      </c>
      <c r="E11" s="40">
        <v>0.65100000000000002</v>
      </c>
      <c r="F11" s="38">
        <f t="shared" si="0"/>
        <v>45081691.843317971</v>
      </c>
    </row>
    <row r="12" spans="1:6" ht="33" customHeight="1">
      <c r="A12" s="34">
        <v>5</v>
      </c>
      <c r="B12" s="19" t="s">
        <v>37</v>
      </c>
      <c r="C12" s="31">
        <v>1658553.28</v>
      </c>
      <c r="D12" s="32">
        <v>350</v>
      </c>
      <c r="E12" s="33">
        <v>2.9000000000000001E-2</v>
      </c>
      <c r="F12" s="31">
        <f t="shared" si="0"/>
        <v>57191492.413793102</v>
      </c>
    </row>
    <row r="13" spans="1:6" ht="33" customHeight="1">
      <c r="A13" s="35">
        <v>6</v>
      </c>
      <c r="B13" s="21" t="s">
        <v>29</v>
      </c>
      <c r="C13" s="31">
        <v>7580200</v>
      </c>
      <c r="D13" s="32">
        <v>1597</v>
      </c>
      <c r="E13" s="33">
        <v>0.13200000000000001</v>
      </c>
      <c r="F13" s="31">
        <f t="shared" si="0"/>
        <v>57425757.575757571</v>
      </c>
    </row>
    <row r="14" spans="1:6" ht="29.25" customHeight="1">
      <c r="A14" s="34">
        <v>7</v>
      </c>
      <c r="B14" s="4" t="s">
        <v>43</v>
      </c>
      <c r="C14" s="31">
        <v>1832324.87</v>
      </c>
      <c r="D14" s="32">
        <v>350</v>
      </c>
      <c r="E14" s="33">
        <v>2.9000000000000001E-2</v>
      </c>
      <c r="F14" s="31">
        <f t="shared" si="0"/>
        <v>63183616.206896551</v>
      </c>
    </row>
    <row r="15" spans="1:6" ht="25.5" customHeight="1">
      <c r="A15" s="35">
        <v>8</v>
      </c>
      <c r="B15" s="20" t="s">
        <v>113</v>
      </c>
      <c r="C15" s="38">
        <v>2768900</v>
      </c>
      <c r="D15" s="39">
        <v>463</v>
      </c>
      <c r="E15" s="40">
        <v>3.7999999999999999E-2</v>
      </c>
      <c r="F15" s="38">
        <f t="shared" si="0"/>
        <v>72865789.473684207</v>
      </c>
    </row>
    <row r="16" spans="1:6" ht="34.5" customHeight="1">
      <c r="A16" s="34">
        <v>9</v>
      </c>
      <c r="B16" s="20" t="s">
        <v>22</v>
      </c>
      <c r="C16" s="31">
        <v>1327000</v>
      </c>
      <c r="D16" s="32">
        <v>210</v>
      </c>
      <c r="E16" s="33">
        <v>1.7000000000000001E-2</v>
      </c>
      <c r="F16" s="31">
        <f t="shared" si="0"/>
        <v>78058823.529411763</v>
      </c>
    </row>
    <row r="17" spans="1:7" ht="34.5" customHeight="1">
      <c r="A17" s="35">
        <v>10</v>
      </c>
      <c r="B17" s="20" t="s">
        <v>109</v>
      </c>
      <c r="C17" s="38">
        <v>2443700</v>
      </c>
      <c r="D17" s="39">
        <v>380</v>
      </c>
      <c r="E17" s="40">
        <v>3.1E-2</v>
      </c>
      <c r="F17" s="38">
        <f t="shared" si="0"/>
        <v>78829032.258064523</v>
      </c>
    </row>
    <row r="18" spans="1:7" ht="35.450000000000003" customHeight="1">
      <c r="A18" s="34">
        <v>11</v>
      </c>
      <c r="B18" s="23" t="s">
        <v>106</v>
      </c>
      <c r="C18" s="38">
        <v>19742888.059999999</v>
      </c>
      <c r="D18" s="32">
        <v>3000</v>
      </c>
      <c r="E18" s="33">
        <v>0.248</v>
      </c>
      <c r="F18" s="31">
        <f t="shared" si="0"/>
        <v>79608419.596774191</v>
      </c>
    </row>
    <row r="19" spans="1:7" ht="34.5" customHeight="1">
      <c r="A19" s="35">
        <v>12</v>
      </c>
      <c r="B19" s="16" t="s">
        <v>8</v>
      </c>
      <c r="C19" s="31">
        <v>6048576.5300000003</v>
      </c>
      <c r="D19" s="32">
        <v>900</v>
      </c>
      <c r="E19" s="33">
        <v>7.3999999999999996E-2</v>
      </c>
      <c r="F19" s="31">
        <f t="shared" si="0"/>
        <v>81737520.67567569</v>
      </c>
    </row>
    <row r="20" spans="1:7" ht="29.25" customHeight="1">
      <c r="A20" s="34">
        <v>13</v>
      </c>
      <c r="B20" s="4" t="s">
        <v>14</v>
      </c>
      <c r="C20" s="31">
        <v>5729328.7199999997</v>
      </c>
      <c r="D20" s="32">
        <v>842</v>
      </c>
      <c r="E20" s="33">
        <v>7.0000000000000007E-2</v>
      </c>
      <c r="F20" s="31">
        <f t="shared" si="0"/>
        <v>81847553.142857134</v>
      </c>
    </row>
    <row r="21" spans="1:7" ht="27.75" customHeight="1">
      <c r="A21" s="35">
        <v>14</v>
      </c>
      <c r="B21" s="20" t="s">
        <v>121</v>
      </c>
      <c r="C21" s="38">
        <v>10805370.93</v>
      </c>
      <c r="D21" s="32">
        <v>1574</v>
      </c>
      <c r="E21" s="33">
        <v>0.13</v>
      </c>
      <c r="F21" s="31">
        <f t="shared" si="0"/>
        <v>83118237.923076913</v>
      </c>
    </row>
    <row r="22" spans="1:7" ht="39.75" customHeight="1">
      <c r="A22" s="34">
        <v>15</v>
      </c>
      <c r="B22" s="20" t="s">
        <v>75</v>
      </c>
      <c r="C22" s="38">
        <v>7318400</v>
      </c>
      <c r="D22" s="39">
        <v>1069</v>
      </c>
      <c r="E22" s="40">
        <v>8.7999999999999995E-2</v>
      </c>
      <c r="F22" s="38">
        <f t="shared" si="0"/>
        <v>83163636.363636374</v>
      </c>
    </row>
    <row r="23" spans="1:7" ht="38.25" customHeight="1">
      <c r="A23" s="35">
        <v>16</v>
      </c>
      <c r="B23" s="4" t="s">
        <v>5</v>
      </c>
      <c r="C23" s="31">
        <v>7659968.0199999996</v>
      </c>
      <c r="D23" s="32">
        <v>1100</v>
      </c>
      <c r="E23" s="33">
        <v>9.0999999999999998E-2</v>
      </c>
      <c r="F23" s="31">
        <f t="shared" si="0"/>
        <v>84175472.747252747</v>
      </c>
    </row>
    <row r="24" spans="1:7" s="2" customFormat="1" ht="30.75" customHeight="1">
      <c r="A24" s="34">
        <v>17</v>
      </c>
      <c r="B24" s="16" t="s">
        <v>25</v>
      </c>
      <c r="C24" s="31">
        <v>7143450.3799999999</v>
      </c>
      <c r="D24" s="32">
        <v>1000</v>
      </c>
      <c r="E24" s="33">
        <v>8.3000000000000004E-2</v>
      </c>
      <c r="F24" s="31">
        <f t="shared" si="0"/>
        <v>86065667.228915662</v>
      </c>
      <c r="G24" s="46"/>
    </row>
    <row r="25" spans="1:7" ht="43.5" customHeight="1">
      <c r="A25" s="35">
        <v>18</v>
      </c>
      <c r="B25" s="4" t="s">
        <v>13</v>
      </c>
      <c r="C25" s="31">
        <v>7719939.0499999998</v>
      </c>
      <c r="D25" s="32">
        <v>998</v>
      </c>
      <c r="E25" s="33">
        <v>8.3000000000000004E-2</v>
      </c>
      <c r="F25" s="31">
        <f t="shared" si="0"/>
        <v>93011313.855421677</v>
      </c>
    </row>
    <row r="26" spans="1:7" ht="29.25" customHeight="1">
      <c r="A26" s="34">
        <v>19</v>
      </c>
      <c r="B26" s="20" t="s">
        <v>67</v>
      </c>
      <c r="C26" s="38">
        <v>16232327.380000001</v>
      </c>
      <c r="D26" s="39">
        <v>2005</v>
      </c>
      <c r="E26" s="40">
        <v>0.16600000000000001</v>
      </c>
      <c r="F26" s="38">
        <f t="shared" si="0"/>
        <v>97785104.698795184</v>
      </c>
    </row>
    <row r="27" spans="1:7" ht="30.2" customHeight="1">
      <c r="A27" s="35">
        <v>20</v>
      </c>
      <c r="B27" s="20" t="s">
        <v>115</v>
      </c>
      <c r="C27" s="38">
        <v>2739000</v>
      </c>
      <c r="D27" s="39">
        <v>340</v>
      </c>
      <c r="E27" s="40">
        <v>2.8000000000000001E-2</v>
      </c>
      <c r="F27" s="38">
        <f t="shared" si="0"/>
        <v>97821428.571428567</v>
      </c>
    </row>
    <row r="28" spans="1:7" s="1" customFormat="1" ht="33" customHeight="1">
      <c r="A28" s="34">
        <v>21</v>
      </c>
      <c r="B28" s="20" t="s">
        <v>117</v>
      </c>
      <c r="C28" s="38">
        <v>18010900</v>
      </c>
      <c r="D28" s="32">
        <v>2181</v>
      </c>
      <c r="E28" s="33">
        <v>0.18</v>
      </c>
      <c r="F28" s="31">
        <f t="shared" si="0"/>
        <v>100060555.55555555</v>
      </c>
      <c r="G28" s="46"/>
    </row>
    <row r="29" spans="1:7" s="3" customFormat="1" ht="57.75" customHeight="1">
      <c r="A29" s="35">
        <v>22</v>
      </c>
      <c r="B29" s="8" t="s">
        <v>120</v>
      </c>
      <c r="C29" s="38">
        <v>19256198.140000001</v>
      </c>
      <c r="D29" s="32">
        <v>2326</v>
      </c>
      <c r="E29" s="33">
        <v>0.192</v>
      </c>
      <c r="F29" s="31">
        <f t="shared" si="0"/>
        <v>100292698.64583333</v>
      </c>
      <c r="G29" s="46"/>
    </row>
    <row r="30" spans="1:7" s="3" customFormat="1" ht="30.75" customHeight="1">
      <c r="A30" s="34">
        <v>23</v>
      </c>
      <c r="B30" s="7" t="s">
        <v>34</v>
      </c>
      <c r="C30" s="31">
        <v>2357456.85</v>
      </c>
      <c r="D30" s="32">
        <v>282</v>
      </c>
      <c r="E30" s="33">
        <v>2.3E-2</v>
      </c>
      <c r="F30" s="31">
        <f t="shared" si="0"/>
        <v>102498123.91304348</v>
      </c>
      <c r="G30" s="46"/>
    </row>
    <row r="31" spans="1:7" ht="30.2" customHeight="1">
      <c r="A31" s="35">
        <v>24</v>
      </c>
      <c r="B31" s="7" t="s">
        <v>87</v>
      </c>
      <c r="C31" s="38">
        <v>43625179.479999997</v>
      </c>
      <c r="D31" s="32">
        <v>5987</v>
      </c>
      <c r="E31" s="33">
        <v>0.495</v>
      </c>
      <c r="F31" s="31">
        <f t="shared" si="0"/>
        <v>88131675.717171714</v>
      </c>
    </row>
    <row r="32" spans="1:7" ht="42.75" customHeight="1">
      <c r="A32" s="34">
        <v>25</v>
      </c>
      <c r="B32" s="5" t="s">
        <v>45</v>
      </c>
      <c r="C32" s="31">
        <v>23398633.989999998</v>
      </c>
      <c r="D32" s="32">
        <v>2500</v>
      </c>
      <c r="E32" s="33">
        <v>0.20699999999999999</v>
      </c>
      <c r="F32" s="31">
        <f t="shared" si="0"/>
        <v>113036879.17874396</v>
      </c>
    </row>
    <row r="33" spans="1:7" s="2" customFormat="1" ht="30.75" customHeight="1">
      <c r="A33" s="35">
        <v>26</v>
      </c>
      <c r="B33" s="8" t="s">
        <v>24</v>
      </c>
      <c r="C33" s="31">
        <v>2279400</v>
      </c>
      <c r="D33" s="32">
        <v>246</v>
      </c>
      <c r="E33" s="33">
        <v>0.02</v>
      </c>
      <c r="F33" s="31">
        <f t="shared" si="0"/>
        <v>113970000</v>
      </c>
      <c r="G33" s="46"/>
    </row>
    <row r="34" spans="1:7" s="3" customFormat="1" ht="30.2" customHeight="1">
      <c r="A34" s="34">
        <v>27</v>
      </c>
      <c r="B34" s="8" t="s">
        <v>114</v>
      </c>
      <c r="C34" s="38">
        <v>1844500</v>
      </c>
      <c r="D34" s="39">
        <v>191</v>
      </c>
      <c r="E34" s="40">
        <v>1.6E-2</v>
      </c>
      <c r="F34" s="38">
        <f t="shared" si="0"/>
        <v>115281250</v>
      </c>
      <c r="G34" s="46"/>
    </row>
    <row r="35" spans="1:7" ht="41.25" customHeight="1">
      <c r="A35" s="35">
        <v>28</v>
      </c>
      <c r="B35" s="7" t="s">
        <v>41</v>
      </c>
      <c r="C35" s="31">
        <v>4318562.13</v>
      </c>
      <c r="D35" s="32">
        <v>453</v>
      </c>
      <c r="E35" s="33">
        <v>3.6999999999999998E-2</v>
      </c>
      <c r="F35" s="31">
        <f t="shared" si="0"/>
        <v>116717895.4054054</v>
      </c>
    </row>
    <row r="36" spans="1:7" s="1" customFormat="1" ht="27.75" customHeight="1">
      <c r="A36" s="34">
        <v>29</v>
      </c>
      <c r="B36" s="8" t="s">
        <v>16</v>
      </c>
      <c r="C36" s="31">
        <v>6874754.8799999999</v>
      </c>
      <c r="D36" s="32">
        <v>700</v>
      </c>
      <c r="E36" s="33">
        <v>5.8000000000000003E-2</v>
      </c>
      <c r="F36" s="31">
        <f t="shared" si="0"/>
        <v>118530256.55172414</v>
      </c>
      <c r="G36" s="46"/>
    </row>
    <row r="37" spans="1:7" ht="33" customHeight="1">
      <c r="A37" s="35">
        <v>30</v>
      </c>
      <c r="B37" s="7" t="s">
        <v>12</v>
      </c>
      <c r="C37" s="31">
        <v>26827225.890000001</v>
      </c>
      <c r="D37" s="32">
        <v>2609</v>
      </c>
      <c r="E37" s="33">
        <v>0.216</v>
      </c>
      <c r="F37" s="31">
        <f t="shared" si="0"/>
        <v>124200119.86111112</v>
      </c>
    </row>
    <row r="38" spans="1:7" ht="31.7" customHeight="1">
      <c r="A38" s="34">
        <v>31</v>
      </c>
      <c r="B38" s="8" t="s">
        <v>108</v>
      </c>
      <c r="C38" s="38">
        <v>6219300</v>
      </c>
      <c r="D38" s="39">
        <v>600</v>
      </c>
      <c r="E38" s="40">
        <v>0.05</v>
      </c>
      <c r="F38" s="38">
        <f t="shared" si="0"/>
        <v>124386000</v>
      </c>
    </row>
    <row r="39" spans="1:7" s="2" customFormat="1" ht="33" customHeight="1">
      <c r="A39" s="35">
        <v>32</v>
      </c>
      <c r="B39" s="8" t="s">
        <v>64</v>
      </c>
      <c r="C39" s="38">
        <v>2232675.2599999998</v>
      </c>
      <c r="D39" s="39">
        <v>200</v>
      </c>
      <c r="E39" s="40">
        <v>1.7000000000000001E-2</v>
      </c>
      <c r="F39" s="38">
        <f t="shared" si="0"/>
        <v>131333838.82352939</v>
      </c>
      <c r="G39" s="46"/>
    </row>
    <row r="40" spans="1:7" ht="25.5">
      <c r="A40" s="34">
        <v>33</v>
      </c>
      <c r="B40" s="8" t="s">
        <v>60</v>
      </c>
      <c r="C40" s="38">
        <v>7379500</v>
      </c>
      <c r="D40" s="39">
        <v>621</v>
      </c>
      <c r="E40" s="40">
        <v>5.0999999999999997E-2</v>
      </c>
      <c r="F40" s="38">
        <f t="shared" si="0"/>
        <v>144696078.43137255</v>
      </c>
    </row>
    <row r="41" spans="1:7" ht="32.25" customHeight="1">
      <c r="A41" s="35">
        <v>34</v>
      </c>
      <c r="B41" s="8" t="s">
        <v>54</v>
      </c>
      <c r="C41" s="38">
        <v>3226700</v>
      </c>
      <c r="D41" s="39">
        <v>261</v>
      </c>
      <c r="E41" s="40">
        <v>2.1999999999999999E-2</v>
      </c>
      <c r="F41" s="38">
        <f t="shared" si="0"/>
        <v>146668181.81818181</v>
      </c>
    </row>
    <row r="42" spans="1:7" s="1" customFormat="1" ht="49.7" customHeight="1">
      <c r="A42" s="34">
        <v>35</v>
      </c>
      <c r="B42" s="5" t="s">
        <v>6</v>
      </c>
      <c r="C42" s="31">
        <v>28352000</v>
      </c>
      <c r="D42" s="32">
        <v>2338</v>
      </c>
      <c r="E42" s="33">
        <v>0.193</v>
      </c>
      <c r="F42" s="31">
        <f t="shared" si="0"/>
        <v>146901554.40414506</v>
      </c>
      <c r="G42" s="46"/>
    </row>
    <row r="43" spans="1:7" s="1" customFormat="1" ht="48.75" customHeight="1">
      <c r="A43" s="35">
        <v>36</v>
      </c>
      <c r="B43" s="7" t="s">
        <v>32</v>
      </c>
      <c r="C43" s="31">
        <v>4569514.99</v>
      </c>
      <c r="D43" s="32">
        <v>378</v>
      </c>
      <c r="E43" s="33">
        <v>3.1E-2</v>
      </c>
      <c r="F43" s="31">
        <f t="shared" si="0"/>
        <v>147403709.35483873</v>
      </c>
      <c r="G43" s="46"/>
    </row>
    <row r="44" spans="1:7" s="3" customFormat="1" ht="36.75" customHeight="1">
      <c r="A44" s="34">
        <v>37</v>
      </c>
      <c r="B44" s="8" t="s">
        <v>55</v>
      </c>
      <c r="C44" s="38">
        <v>2709352.87</v>
      </c>
      <c r="D44" s="39">
        <v>200</v>
      </c>
      <c r="E44" s="40">
        <v>1.7000000000000001E-2</v>
      </c>
      <c r="F44" s="38">
        <f t="shared" si="0"/>
        <v>159373698.2352941</v>
      </c>
      <c r="G44" s="46"/>
    </row>
    <row r="45" spans="1:7" s="1" customFormat="1" ht="48.75" customHeight="1">
      <c r="A45" s="35">
        <v>38</v>
      </c>
      <c r="B45" s="8" t="s">
        <v>77</v>
      </c>
      <c r="C45" s="38">
        <v>17725900</v>
      </c>
      <c r="D45" s="39">
        <v>1325</v>
      </c>
      <c r="E45" s="40">
        <v>0.11</v>
      </c>
      <c r="F45" s="38">
        <f t="shared" si="0"/>
        <v>161144545.45454547</v>
      </c>
      <c r="G45" s="46"/>
    </row>
    <row r="46" spans="1:7" ht="48.75" customHeight="1">
      <c r="A46" s="34">
        <v>39</v>
      </c>
      <c r="B46" s="5" t="s">
        <v>15</v>
      </c>
      <c r="C46" s="31">
        <v>8352793.3600000003</v>
      </c>
      <c r="D46" s="32">
        <v>596</v>
      </c>
      <c r="E46" s="33">
        <v>4.9000000000000002E-2</v>
      </c>
      <c r="F46" s="31">
        <f t="shared" si="0"/>
        <v>170465170.6122449</v>
      </c>
    </row>
    <row r="47" spans="1:7" s="3" customFormat="1" ht="25.5">
      <c r="A47" s="35">
        <v>40</v>
      </c>
      <c r="B47" s="5" t="s">
        <v>38</v>
      </c>
      <c r="C47" s="31">
        <v>3772989.91</v>
      </c>
      <c r="D47" s="32">
        <v>371</v>
      </c>
      <c r="E47" s="33">
        <v>2.1999999999999999E-2</v>
      </c>
      <c r="F47" s="31">
        <f t="shared" si="0"/>
        <v>171499541.36363637</v>
      </c>
      <c r="G47" s="46"/>
    </row>
    <row r="48" spans="1:7" s="1" customFormat="1" ht="25.5">
      <c r="A48" s="34">
        <v>41</v>
      </c>
      <c r="B48" s="24" t="s">
        <v>99</v>
      </c>
      <c r="C48" s="38">
        <v>3491669.91</v>
      </c>
      <c r="D48" s="32">
        <v>247</v>
      </c>
      <c r="E48" s="33">
        <v>0.02</v>
      </c>
      <c r="F48" s="31">
        <f t="shared" si="0"/>
        <v>174583495.5</v>
      </c>
      <c r="G48" s="46"/>
    </row>
    <row r="49" spans="1:6" ht="43.5" customHeight="1">
      <c r="A49" s="35">
        <v>42</v>
      </c>
      <c r="B49" s="8" t="s">
        <v>2</v>
      </c>
      <c r="C49" s="31">
        <v>3736259.38</v>
      </c>
      <c r="D49" s="32">
        <v>250</v>
      </c>
      <c r="E49" s="33">
        <v>2.1000000000000001E-2</v>
      </c>
      <c r="F49" s="31">
        <f t="shared" si="0"/>
        <v>177917113.33333331</v>
      </c>
    </row>
    <row r="50" spans="1:6" ht="25.5">
      <c r="A50" s="34">
        <v>43</v>
      </c>
      <c r="B50" s="8" t="s">
        <v>86</v>
      </c>
      <c r="C50" s="31">
        <v>23073800</v>
      </c>
      <c r="D50" s="32">
        <v>1510</v>
      </c>
      <c r="E50" s="33">
        <v>0.125</v>
      </c>
      <c r="F50" s="31">
        <f t="shared" si="0"/>
        <v>184590400</v>
      </c>
    </row>
    <row r="51" spans="1:6" ht="32.25" customHeight="1">
      <c r="A51" s="35">
        <v>44</v>
      </c>
      <c r="B51" s="25" t="s">
        <v>83</v>
      </c>
      <c r="C51" s="38">
        <v>7858637.3499999996</v>
      </c>
      <c r="D51" s="32">
        <v>500</v>
      </c>
      <c r="E51" s="33">
        <v>4.1000000000000002E-2</v>
      </c>
      <c r="F51" s="31">
        <f t="shared" si="0"/>
        <v>191674081.70731705</v>
      </c>
    </row>
    <row r="52" spans="1:6" ht="38.25">
      <c r="A52" s="34">
        <v>45</v>
      </c>
      <c r="B52" s="26" t="s">
        <v>129</v>
      </c>
      <c r="C52" s="38">
        <v>5195928.49</v>
      </c>
      <c r="D52" s="32">
        <v>324</v>
      </c>
      <c r="E52" s="33">
        <v>2.7E-2</v>
      </c>
      <c r="F52" s="31">
        <f t="shared" si="0"/>
        <v>192441795.92592594</v>
      </c>
    </row>
    <row r="53" spans="1:6" ht="44.45" customHeight="1">
      <c r="A53" s="35">
        <v>46</v>
      </c>
      <c r="B53" s="17" t="s">
        <v>40</v>
      </c>
      <c r="C53" s="31">
        <v>6778415.1200000001</v>
      </c>
      <c r="D53" s="32">
        <v>424</v>
      </c>
      <c r="E53" s="33">
        <v>3.5000000000000003E-2</v>
      </c>
      <c r="F53" s="31">
        <f t="shared" si="0"/>
        <v>193669003.4285714</v>
      </c>
    </row>
    <row r="54" spans="1:6" ht="25.5">
      <c r="A54" s="34">
        <v>47</v>
      </c>
      <c r="B54" s="7" t="s">
        <v>49</v>
      </c>
      <c r="C54" s="38">
        <v>5660700</v>
      </c>
      <c r="D54" s="39">
        <v>356</v>
      </c>
      <c r="E54" s="40">
        <v>2.9000000000000001E-2</v>
      </c>
      <c r="F54" s="38">
        <f t="shared" si="0"/>
        <v>195196551.72413793</v>
      </c>
    </row>
    <row r="55" spans="1:6" ht="25.5">
      <c r="A55" s="35">
        <v>48</v>
      </c>
      <c r="B55" s="8" t="s">
        <v>73</v>
      </c>
      <c r="C55" s="38">
        <v>2427700</v>
      </c>
      <c r="D55" s="39">
        <v>148</v>
      </c>
      <c r="E55" s="40">
        <v>1.2E-2</v>
      </c>
      <c r="F55" s="38">
        <f t="shared" si="0"/>
        <v>202308333.33333334</v>
      </c>
    </row>
    <row r="56" spans="1:6" ht="40.700000000000003" customHeight="1">
      <c r="A56" s="34">
        <v>49</v>
      </c>
      <c r="B56" s="5" t="s">
        <v>3</v>
      </c>
      <c r="C56" s="31">
        <v>6034537.54</v>
      </c>
      <c r="D56" s="32">
        <v>356</v>
      </c>
      <c r="E56" s="33">
        <v>2.9000000000000001E-2</v>
      </c>
      <c r="F56" s="31">
        <f t="shared" si="0"/>
        <v>208087501.37931034</v>
      </c>
    </row>
    <row r="57" spans="1:6" ht="25.5">
      <c r="A57" s="35">
        <v>50</v>
      </c>
      <c r="B57" s="27" t="s">
        <v>91</v>
      </c>
      <c r="C57" s="38">
        <v>16258422.1</v>
      </c>
      <c r="D57" s="32">
        <v>914</v>
      </c>
      <c r="E57" s="33">
        <v>7.5999999999999998E-2</v>
      </c>
      <c r="F57" s="31">
        <f t="shared" si="0"/>
        <v>213926606.57894737</v>
      </c>
    </row>
    <row r="58" spans="1:6" ht="25.5">
      <c r="A58" s="34">
        <v>51</v>
      </c>
      <c r="B58" s="9" t="s">
        <v>46</v>
      </c>
      <c r="C58" s="38">
        <v>4191967.65</v>
      </c>
      <c r="D58" s="39">
        <v>229</v>
      </c>
      <c r="E58" s="40">
        <v>1.9E-2</v>
      </c>
      <c r="F58" s="38">
        <f t="shared" si="0"/>
        <v>220629876.31578946</v>
      </c>
    </row>
    <row r="59" spans="1:6" ht="25.5">
      <c r="A59" s="35">
        <v>52</v>
      </c>
      <c r="B59" s="8" t="s">
        <v>110</v>
      </c>
      <c r="C59" s="38">
        <v>5451200</v>
      </c>
      <c r="D59" s="39">
        <v>294</v>
      </c>
      <c r="E59" s="40">
        <v>2.4E-2</v>
      </c>
      <c r="F59" s="38">
        <f t="shared" si="0"/>
        <v>227133333.33333334</v>
      </c>
    </row>
    <row r="60" spans="1:6" ht="25.5">
      <c r="A60" s="34">
        <v>53</v>
      </c>
      <c r="B60" s="8" t="s">
        <v>68</v>
      </c>
      <c r="C60" s="38">
        <v>9976400</v>
      </c>
      <c r="D60" s="39">
        <v>524</v>
      </c>
      <c r="E60" s="40">
        <v>4.2999999999999997E-2</v>
      </c>
      <c r="F60" s="38">
        <f t="shared" si="0"/>
        <v>232009302.3255814</v>
      </c>
    </row>
    <row r="61" spans="1:6" ht="28.5" customHeight="1">
      <c r="A61" s="35">
        <v>54</v>
      </c>
      <c r="B61" s="21" t="s">
        <v>17</v>
      </c>
      <c r="C61" s="31">
        <v>5388980.5599999996</v>
      </c>
      <c r="D61" s="32">
        <v>273</v>
      </c>
      <c r="E61" s="33">
        <v>2.3E-2</v>
      </c>
      <c r="F61" s="31">
        <f t="shared" si="0"/>
        <v>234303502.60869563</v>
      </c>
    </row>
    <row r="62" spans="1:6" ht="25.5">
      <c r="A62" s="34">
        <v>55</v>
      </c>
      <c r="B62" s="28" t="s">
        <v>18</v>
      </c>
      <c r="C62" s="31">
        <v>6124997.9900000002</v>
      </c>
      <c r="D62" s="32">
        <v>310</v>
      </c>
      <c r="E62" s="33">
        <v>2.5999999999999999E-2</v>
      </c>
      <c r="F62" s="31">
        <f t="shared" si="0"/>
        <v>235576845.76923078</v>
      </c>
    </row>
    <row r="63" spans="1:6" ht="25.5">
      <c r="A63" s="35">
        <v>56</v>
      </c>
      <c r="B63" s="8" t="s">
        <v>9</v>
      </c>
      <c r="C63" s="31">
        <v>5019368.13</v>
      </c>
      <c r="D63" s="32">
        <v>250</v>
      </c>
      <c r="E63" s="33">
        <v>2.1000000000000001E-2</v>
      </c>
      <c r="F63" s="31">
        <f t="shared" si="0"/>
        <v>239017529.99999997</v>
      </c>
    </row>
    <row r="64" spans="1:6" ht="32.25" customHeight="1">
      <c r="A64" s="34">
        <v>57</v>
      </c>
      <c r="B64" s="21" t="s">
        <v>63</v>
      </c>
      <c r="C64" s="38">
        <v>7062484.5899999999</v>
      </c>
      <c r="D64" s="39">
        <v>350</v>
      </c>
      <c r="E64" s="40">
        <v>2.9000000000000001E-2</v>
      </c>
      <c r="F64" s="38">
        <f t="shared" si="0"/>
        <v>243533951.37931034</v>
      </c>
    </row>
    <row r="65" spans="1:6" ht="25.5">
      <c r="A65" s="35">
        <v>58</v>
      </c>
      <c r="B65" s="8" t="s">
        <v>118</v>
      </c>
      <c r="C65" s="38">
        <v>31316500</v>
      </c>
      <c r="D65" s="39">
        <v>1550</v>
      </c>
      <c r="E65" s="40">
        <v>0.128</v>
      </c>
      <c r="F65" s="38">
        <f t="shared" si="0"/>
        <v>244660156.25</v>
      </c>
    </row>
    <row r="66" spans="1:6" ht="25.5">
      <c r="A66" s="34">
        <v>59</v>
      </c>
      <c r="B66" s="7" t="s">
        <v>11</v>
      </c>
      <c r="C66" s="31">
        <v>4203463.9800000004</v>
      </c>
      <c r="D66" s="32">
        <v>206</v>
      </c>
      <c r="E66" s="33">
        <v>1.7000000000000001E-2</v>
      </c>
      <c r="F66" s="31">
        <f t="shared" si="0"/>
        <v>247262587.05882353</v>
      </c>
    </row>
    <row r="67" spans="1:6" ht="33" customHeight="1">
      <c r="A67" s="35">
        <v>60</v>
      </c>
      <c r="B67" s="8" t="s">
        <v>76</v>
      </c>
      <c r="C67" s="38">
        <v>15975200</v>
      </c>
      <c r="D67" s="39">
        <v>760</v>
      </c>
      <c r="E67" s="40">
        <v>6.3E-2</v>
      </c>
      <c r="F67" s="38">
        <f t="shared" si="0"/>
        <v>253574603.17460316</v>
      </c>
    </row>
    <row r="68" spans="1:6" ht="25.5">
      <c r="A68" s="34">
        <v>61</v>
      </c>
      <c r="B68" s="8" t="s">
        <v>61</v>
      </c>
      <c r="C68" s="38">
        <v>7368074.04</v>
      </c>
      <c r="D68" s="39">
        <v>350</v>
      </c>
      <c r="E68" s="40">
        <v>2.9000000000000001E-2</v>
      </c>
      <c r="F68" s="38">
        <f t="shared" si="0"/>
        <v>254071518.62068963</v>
      </c>
    </row>
    <row r="69" spans="1:6" ht="25.5">
      <c r="A69" s="35">
        <v>62</v>
      </c>
      <c r="B69" s="5" t="s">
        <v>23</v>
      </c>
      <c r="C69" s="31">
        <v>6140400</v>
      </c>
      <c r="D69" s="32">
        <v>295</v>
      </c>
      <c r="E69" s="33">
        <v>2.4E-2</v>
      </c>
      <c r="F69" s="31">
        <f t="shared" si="0"/>
        <v>255850000</v>
      </c>
    </row>
    <row r="70" spans="1:6" ht="25.5">
      <c r="A70" s="34">
        <v>63</v>
      </c>
      <c r="B70" s="5" t="s">
        <v>0</v>
      </c>
      <c r="C70" s="31">
        <v>46096100</v>
      </c>
      <c r="D70" s="32">
        <v>2130</v>
      </c>
      <c r="E70" s="33">
        <v>0.17599999999999999</v>
      </c>
      <c r="F70" s="31">
        <f t="shared" si="0"/>
        <v>261909659.09090909</v>
      </c>
    </row>
    <row r="71" spans="1:6" ht="25.5">
      <c r="A71" s="35">
        <v>64</v>
      </c>
      <c r="B71" s="8" t="s">
        <v>48</v>
      </c>
      <c r="C71" s="38">
        <v>5503700</v>
      </c>
      <c r="D71" s="39">
        <v>250</v>
      </c>
      <c r="E71" s="40">
        <v>2.1000000000000001E-2</v>
      </c>
      <c r="F71" s="38">
        <f t="shared" si="0"/>
        <v>262080952.38095236</v>
      </c>
    </row>
    <row r="72" spans="1:6" ht="25.5">
      <c r="A72" s="34">
        <v>65</v>
      </c>
      <c r="B72" s="8" t="s">
        <v>56</v>
      </c>
      <c r="C72" s="38">
        <v>2916300</v>
      </c>
      <c r="D72" s="39">
        <v>125</v>
      </c>
      <c r="E72" s="40">
        <v>0.01</v>
      </c>
      <c r="F72" s="38">
        <f t="shared" ref="F72:F135" si="1">C72/E72</f>
        <v>291630000</v>
      </c>
    </row>
    <row r="73" spans="1:6" ht="25.5">
      <c r="A73" s="35">
        <v>66</v>
      </c>
      <c r="B73" s="9" t="s">
        <v>81</v>
      </c>
      <c r="C73" s="38">
        <v>7292315.0300000003</v>
      </c>
      <c r="D73" s="32">
        <v>304</v>
      </c>
      <c r="E73" s="33">
        <v>2.5000000000000001E-2</v>
      </c>
      <c r="F73" s="31">
        <f t="shared" si="1"/>
        <v>291692601.19999999</v>
      </c>
    </row>
    <row r="74" spans="1:6" ht="25.5">
      <c r="A74" s="34">
        <v>67</v>
      </c>
      <c r="B74" s="8" t="s">
        <v>116</v>
      </c>
      <c r="C74" s="38">
        <v>9707600</v>
      </c>
      <c r="D74" s="39">
        <v>400</v>
      </c>
      <c r="E74" s="40">
        <v>3.3000000000000002E-2</v>
      </c>
      <c r="F74" s="38">
        <f t="shared" si="1"/>
        <v>294169696.96969694</v>
      </c>
    </row>
    <row r="75" spans="1:6" ht="38.25">
      <c r="A75" s="35">
        <v>68</v>
      </c>
      <c r="B75" s="7" t="s">
        <v>42</v>
      </c>
      <c r="C75" s="31">
        <v>5041355.8899999997</v>
      </c>
      <c r="D75" s="32">
        <v>203</v>
      </c>
      <c r="E75" s="33">
        <v>1.7000000000000001E-2</v>
      </c>
      <c r="F75" s="31">
        <f t="shared" si="1"/>
        <v>296550346.47058821</v>
      </c>
    </row>
    <row r="76" spans="1:6" ht="45" customHeight="1">
      <c r="A76" s="34">
        <v>69</v>
      </c>
      <c r="B76" s="8" t="s">
        <v>53</v>
      </c>
      <c r="C76" s="38">
        <v>6208900</v>
      </c>
      <c r="D76" s="39">
        <v>236</v>
      </c>
      <c r="E76" s="40">
        <v>0.02</v>
      </c>
      <c r="F76" s="38">
        <f t="shared" si="1"/>
        <v>310445000</v>
      </c>
    </row>
    <row r="77" spans="1:6" ht="28.5" customHeight="1">
      <c r="A77" s="35">
        <v>70</v>
      </c>
      <c r="B77" s="8" t="s">
        <v>128</v>
      </c>
      <c r="C77" s="38">
        <v>17573102.390000001</v>
      </c>
      <c r="D77" s="39">
        <v>675</v>
      </c>
      <c r="E77" s="40">
        <v>5.6000000000000001E-2</v>
      </c>
      <c r="F77" s="38">
        <f t="shared" si="1"/>
        <v>313805399.8214286</v>
      </c>
    </row>
    <row r="78" spans="1:6" ht="30.75" customHeight="1">
      <c r="A78" s="34">
        <v>71</v>
      </c>
      <c r="B78" s="7" t="s">
        <v>33</v>
      </c>
      <c r="C78" s="31">
        <v>5403300</v>
      </c>
      <c r="D78" s="32">
        <v>203</v>
      </c>
      <c r="E78" s="33">
        <v>1.7000000000000001E-2</v>
      </c>
      <c r="F78" s="31">
        <f t="shared" si="1"/>
        <v>317841176.47058821</v>
      </c>
    </row>
    <row r="79" spans="1:6" ht="25.5">
      <c r="A79" s="35">
        <v>72</v>
      </c>
      <c r="B79" s="8" t="s">
        <v>112</v>
      </c>
      <c r="C79" s="38">
        <v>2900800</v>
      </c>
      <c r="D79" s="39">
        <v>104</v>
      </c>
      <c r="E79" s="40">
        <v>8.9999999999999993E-3</v>
      </c>
      <c r="F79" s="38">
        <f t="shared" si="1"/>
        <v>322311111.11111116</v>
      </c>
    </row>
    <row r="80" spans="1:6" ht="29.25" customHeight="1">
      <c r="A80" s="34">
        <v>73</v>
      </c>
      <c r="B80" s="8" t="s">
        <v>57</v>
      </c>
      <c r="C80" s="38">
        <v>8060400</v>
      </c>
      <c r="D80" s="39">
        <v>298</v>
      </c>
      <c r="E80" s="40">
        <v>2.5000000000000001E-2</v>
      </c>
      <c r="F80" s="38">
        <f t="shared" si="1"/>
        <v>322416000</v>
      </c>
    </row>
    <row r="81" spans="1:14" ht="51" customHeight="1">
      <c r="A81" s="35">
        <v>74</v>
      </c>
      <c r="B81" s="5" t="s">
        <v>4</v>
      </c>
      <c r="C81" s="31">
        <v>5543900</v>
      </c>
      <c r="D81" s="32">
        <v>203</v>
      </c>
      <c r="E81" s="33">
        <v>1.7000000000000001E-2</v>
      </c>
      <c r="F81" s="31">
        <f t="shared" si="1"/>
        <v>326111764.70588231</v>
      </c>
      <c r="H81" s="3"/>
      <c r="I81" s="3"/>
      <c r="J81" s="3"/>
      <c r="K81" s="3"/>
      <c r="L81" s="3"/>
    </row>
    <row r="82" spans="1:14" ht="44.45" customHeight="1">
      <c r="A82" s="34">
        <v>75</v>
      </c>
      <c r="B82" s="8" t="s">
        <v>69</v>
      </c>
      <c r="C82" s="38">
        <v>8817412.0800000001</v>
      </c>
      <c r="D82" s="39">
        <v>324</v>
      </c>
      <c r="E82" s="40">
        <v>2.7E-2</v>
      </c>
      <c r="F82" s="38">
        <f t="shared" si="1"/>
        <v>326570817.77777779</v>
      </c>
      <c r="H82" s="10"/>
      <c r="I82" s="10"/>
      <c r="J82" s="10"/>
      <c r="K82" s="10"/>
      <c r="L82" s="10"/>
      <c r="M82" s="10"/>
      <c r="N82" s="10"/>
    </row>
    <row r="83" spans="1:14" ht="46.5" customHeight="1">
      <c r="A83" s="35">
        <v>76</v>
      </c>
      <c r="B83" s="8" t="s">
        <v>62</v>
      </c>
      <c r="C83" s="38">
        <v>8112226.0499999998</v>
      </c>
      <c r="D83" s="39">
        <v>285</v>
      </c>
      <c r="E83" s="40">
        <v>2.4E-2</v>
      </c>
      <c r="F83" s="38">
        <f t="shared" si="1"/>
        <v>338009418.75</v>
      </c>
      <c r="H83" s="10"/>
      <c r="I83" s="10"/>
      <c r="J83" s="10"/>
      <c r="K83" s="10"/>
      <c r="L83" s="10"/>
      <c r="M83" s="10"/>
      <c r="N83" s="10"/>
    </row>
    <row r="84" spans="1:14" ht="45.75" customHeight="1">
      <c r="A84" s="34">
        <v>77</v>
      </c>
      <c r="B84" s="5" t="s">
        <v>82</v>
      </c>
      <c r="C84" s="38">
        <v>20729099.789999999</v>
      </c>
      <c r="D84" s="32">
        <v>725</v>
      </c>
      <c r="E84" s="33">
        <v>0.06</v>
      </c>
      <c r="F84" s="31">
        <f t="shared" si="1"/>
        <v>345484996.5</v>
      </c>
      <c r="H84" s="11"/>
      <c r="I84" s="12"/>
      <c r="J84" s="13"/>
      <c r="K84" s="14"/>
      <c r="L84" s="15"/>
      <c r="M84" s="10"/>
      <c r="N84" s="10"/>
    </row>
    <row r="85" spans="1:14" ht="43.5" customHeight="1">
      <c r="A85" s="35">
        <v>78</v>
      </c>
      <c r="B85" s="8" t="s">
        <v>35</v>
      </c>
      <c r="C85" s="31">
        <v>8727758.3800000008</v>
      </c>
      <c r="D85" s="32">
        <v>300</v>
      </c>
      <c r="E85" s="33">
        <v>2.5000000000000001E-2</v>
      </c>
      <c r="F85" s="31">
        <f t="shared" si="1"/>
        <v>349110335.19999999</v>
      </c>
      <c r="H85" s="11"/>
      <c r="I85" s="12"/>
      <c r="J85" s="13"/>
      <c r="K85" s="14"/>
      <c r="L85" s="15"/>
      <c r="M85" s="10"/>
      <c r="N85" s="10"/>
    </row>
    <row r="86" spans="1:14" ht="44.45" customHeight="1">
      <c r="A86" s="34">
        <v>79</v>
      </c>
      <c r="B86" s="8" t="s">
        <v>84</v>
      </c>
      <c r="C86" s="31">
        <v>4893197.9400000004</v>
      </c>
      <c r="D86" s="32">
        <v>166</v>
      </c>
      <c r="E86" s="33">
        <v>1.4E-2</v>
      </c>
      <c r="F86" s="31">
        <f t="shared" si="1"/>
        <v>349514138.5714286</v>
      </c>
      <c r="H86" s="11"/>
      <c r="I86" s="12"/>
      <c r="J86" s="13"/>
      <c r="K86" s="14"/>
      <c r="L86" s="15"/>
      <c r="M86" s="10"/>
      <c r="N86" s="10"/>
    </row>
    <row r="87" spans="1:14" ht="36" customHeight="1">
      <c r="A87" s="35">
        <v>80</v>
      </c>
      <c r="B87" s="8" t="s">
        <v>78</v>
      </c>
      <c r="C87" s="38">
        <v>5604400</v>
      </c>
      <c r="D87" s="39">
        <v>198</v>
      </c>
      <c r="E87" s="40">
        <v>1.6E-2</v>
      </c>
      <c r="F87" s="38">
        <f t="shared" si="1"/>
        <v>350275000</v>
      </c>
      <c r="H87" s="11"/>
      <c r="I87" s="12"/>
      <c r="J87" s="13"/>
      <c r="K87" s="14"/>
      <c r="L87" s="15"/>
      <c r="M87" s="10"/>
      <c r="N87" s="10"/>
    </row>
    <row r="88" spans="1:14" ht="44.45" customHeight="1">
      <c r="A88" s="34">
        <v>81</v>
      </c>
      <c r="B88" s="24" t="s">
        <v>93</v>
      </c>
      <c r="C88" s="38">
        <v>5048770.4000000004</v>
      </c>
      <c r="D88" s="32">
        <v>165</v>
      </c>
      <c r="E88" s="33">
        <v>1.4E-2</v>
      </c>
      <c r="F88" s="31">
        <f t="shared" si="1"/>
        <v>360626457.14285713</v>
      </c>
      <c r="H88" s="11"/>
      <c r="I88" s="12"/>
      <c r="J88" s="13"/>
      <c r="K88" s="14"/>
      <c r="L88" s="15"/>
      <c r="M88" s="10"/>
      <c r="N88" s="10"/>
    </row>
    <row r="89" spans="1:14" ht="25.5">
      <c r="A89" s="35">
        <v>82</v>
      </c>
      <c r="B89" s="8" t="s">
        <v>20</v>
      </c>
      <c r="C89" s="31">
        <v>6258131.4800000004</v>
      </c>
      <c r="D89" s="32">
        <v>200</v>
      </c>
      <c r="E89" s="33">
        <v>1.7000000000000001E-2</v>
      </c>
      <c r="F89" s="31">
        <f t="shared" si="1"/>
        <v>368125381.17647058</v>
      </c>
      <c r="H89" s="11"/>
      <c r="I89" s="12"/>
      <c r="J89" s="13"/>
      <c r="K89" s="14"/>
      <c r="L89" s="15"/>
      <c r="M89" s="10"/>
      <c r="N89" s="10"/>
    </row>
    <row r="90" spans="1:14" ht="25.5">
      <c r="A90" s="34">
        <v>83</v>
      </c>
      <c r="B90" s="22" t="s">
        <v>122</v>
      </c>
      <c r="C90" s="38">
        <v>19328209.82</v>
      </c>
      <c r="D90" s="32">
        <v>605</v>
      </c>
      <c r="E90" s="33">
        <v>0.05</v>
      </c>
      <c r="F90" s="31">
        <f t="shared" si="1"/>
        <v>386564196.39999998</v>
      </c>
      <c r="H90" s="10"/>
      <c r="I90" s="10"/>
      <c r="J90" s="10"/>
      <c r="K90" s="10"/>
      <c r="L90" s="10"/>
      <c r="M90" s="10"/>
      <c r="N90" s="10"/>
    </row>
    <row r="91" spans="1:14" ht="25.5">
      <c r="A91" s="35">
        <v>84</v>
      </c>
      <c r="B91" s="8" t="s">
        <v>19</v>
      </c>
      <c r="C91" s="31">
        <v>24813399.989999998</v>
      </c>
      <c r="D91" s="32">
        <v>780</v>
      </c>
      <c r="E91" s="33">
        <v>6.4000000000000001E-2</v>
      </c>
      <c r="F91" s="31">
        <f t="shared" si="1"/>
        <v>387709374.84374994</v>
      </c>
    </row>
    <row r="92" spans="1:14" ht="25.5">
      <c r="A92" s="34">
        <v>85</v>
      </c>
      <c r="B92" s="8" t="s">
        <v>59</v>
      </c>
      <c r="C92" s="38">
        <v>23276000</v>
      </c>
      <c r="D92" s="39">
        <v>728</v>
      </c>
      <c r="E92" s="40">
        <v>0.06</v>
      </c>
      <c r="F92" s="38">
        <f t="shared" si="1"/>
        <v>387933333.33333337</v>
      </c>
    </row>
    <row r="93" spans="1:14" ht="25.5">
      <c r="A93" s="35">
        <v>86</v>
      </c>
      <c r="B93" s="7" t="s">
        <v>10</v>
      </c>
      <c r="C93" s="31">
        <v>3887342.66</v>
      </c>
      <c r="D93" s="32">
        <v>120</v>
      </c>
      <c r="E93" s="33">
        <v>0.01</v>
      </c>
      <c r="F93" s="31">
        <f t="shared" si="1"/>
        <v>388734266</v>
      </c>
    </row>
    <row r="94" spans="1:14" ht="55.5" customHeight="1">
      <c r="A94" s="34">
        <v>87</v>
      </c>
      <c r="B94" s="8" t="s">
        <v>52</v>
      </c>
      <c r="C94" s="38">
        <v>7193677.0800000001</v>
      </c>
      <c r="D94" s="39">
        <v>218</v>
      </c>
      <c r="E94" s="40">
        <v>1.7999999999999999E-2</v>
      </c>
      <c r="F94" s="38">
        <f t="shared" si="1"/>
        <v>399648726.66666669</v>
      </c>
    </row>
    <row r="95" spans="1:14" ht="51.75" customHeight="1">
      <c r="A95" s="35">
        <v>88</v>
      </c>
      <c r="B95" s="8" t="s">
        <v>36</v>
      </c>
      <c r="C95" s="41">
        <v>10464911.27</v>
      </c>
      <c r="D95" s="42">
        <v>310</v>
      </c>
      <c r="E95" s="33">
        <v>2.5999999999999999E-2</v>
      </c>
      <c r="F95" s="31">
        <f t="shared" si="1"/>
        <v>402496587.30769229</v>
      </c>
    </row>
    <row r="96" spans="1:14" ht="40.700000000000003" customHeight="1">
      <c r="A96" s="34">
        <v>89</v>
      </c>
      <c r="B96" s="8" t="s">
        <v>7</v>
      </c>
      <c r="C96" s="31">
        <v>8888367.6400000006</v>
      </c>
      <c r="D96" s="32">
        <v>268</v>
      </c>
      <c r="E96" s="33">
        <v>2.1999999999999999E-2</v>
      </c>
      <c r="F96" s="31">
        <f t="shared" si="1"/>
        <v>404016710.90909094</v>
      </c>
    </row>
    <row r="97" spans="1:6" ht="25.5">
      <c r="A97" s="35">
        <v>90</v>
      </c>
      <c r="B97" s="24" t="s">
        <v>126</v>
      </c>
      <c r="C97" s="38">
        <v>12702707.689999999</v>
      </c>
      <c r="D97" s="32">
        <v>380</v>
      </c>
      <c r="E97" s="33">
        <v>3.1E-2</v>
      </c>
      <c r="F97" s="31">
        <f t="shared" si="1"/>
        <v>409764764.19354838</v>
      </c>
    </row>
    <row r="98" spans="1:6" ht="25.5">
      <c r="A98" s="34">
        <v>91</v>
      </c>
      <c r="B98" s="24" t="s">
        <v>105</v>
      </c>
      <c r="C98" s="38">
        <v>11886452.619999999</v>
      </c>
      <c r="D98" s="32">
        <v>350</v>
      </c>
      <c r="E98" s="33">
        <v>2.9000000000000001E-2</v>
      </c>
      <c r="F98" s="31">
        <f t="shared" si="1"/>
        <v>409877676.55172408</v>
      </c>
    </row>
    <row r="99" spans="1:6" ht="25.5">
      <c r="A99" s="35">
        <v>92</v>
      </c>
      <c r="B99" s="7" t="s">
        <v>1</v>
      </c>
      <c r="C99" s="31">
        <v>9934300</v>
      </c>
      <c r="D99" s="32">
        <v>349</v>
      </c>
      <c r="E99" s="33">
        <v>2.4E-2</v>
      </c>
      <c r="F99" s="31">
        <f t="shared" si="1"/>
        <v>413929166.66666669</v>
      </c>
    </row>
    <row r="100" spans="1:6" ht="43.5" customHeight="1">
      <c r="A100" s="34">
        <v>93</v>
      </c>
      <c r="B100" s="24" t="s">
        <v>103</v>
      </c>
      <c r="C100" s="38">
        <v>6251426.8300000001</v>
      </c>
      <c r="D100" s="32">
        <v>180</v>
      </c>
      <c r="E100" s="33">
        <v>1.4999999999999999E-2</v>
      </c>
      <c r="F100" s="31">
        <f t="shared" si="1"/>
        <v>416761788.66666669</v>
      </c>
    </row>
    <row r="101" spans="1:6" ht="25.5">
      <c r="A101" s="35">
        <v>94</v>
      </c>
      <c r="B101" s="24" t="s">
        <v>100</v>
      </c>
      <c r="C101" s="38">
        <v>4263900</v>
      </c>
      <c r="D101" s="32">
        <v>120</v>
      </c>
      <c r="E101" s="33">
        <v>0.01</v>
      </c>
      <c r="F101" s="31">
        <f t="shared" si="1"/>
        <v>426390000</v>
      </c>
    </row>
    <row r="102" spans="1:6" ht="43.5" customHeight="1">
      <c r="A102" s="34">
        <v>95</v>
      </c>
      <c r="B102" s="5" t="s">
        <v>44</v>
      </c>
      <c r="C102" s="31">
        <v>1820043.44</v>
      </c>
      <c r="D102" s="32">
        <v>50</v>
      </c>
      <c r="E102" s="33">
        <v>4.0000000000000001E-3</v>
      </c>
      <c r="F102" s="31">
        <f t="shared" si="1"/>
        <v>455010860</v>
      </c>
    </row>
    <row r="103" spans="1:6" ht="25.5">
      <c r="A103" s="35">
        <v>96</v>
      </c>
      <c r="B103" s="24" t="s">
        <v>101</v>
      </c>
      <c r="C103" s="38">
        <v>22353079.449999999</v>
      </c>
      <c r="D103" s="32">
        <v>588</v>
      </c>
      <c r="E103" s="33">
        <v>4.9000000000000002E-2</v>
      </c>
      <c r="F103" s="31">
        <f t="shared" si="1"/>
        <v>456185294.89795917</v>
      </c>
    </row>
    <row r="104" spans="1:6" ht="25.5">
      <c r="A104" s="34">
        <v>97</v>
      </c>
      <c r="B104" s="8" t="s">
        <v>80</v>
      </c>
      <c r="C104" s="38">
        <v>16487199.99</v>
      </c>
      <c r="D104" s="39">
        <v>440</v>
      </c>
      <c r="E104" s="40">
        <v>3.5999999999999997E-2</v>
      </c>
      <c r="F104" s="38">
        <f t="shared" si="1"/>
        <v>457977777.50000006</v>
      </c>
    </row>
    <row r="105" spans="1:6" ht="38.25">
      <c r="A105" s="35">
        <v>98</v>
      </c>
      <c r="B105" s="22" t="s">
        <v>94</v>
      </c>
      <c r="C105" s="38">
        <v>28857532.09</v>
      </c>
      <c r="D105" s="32">
        <v>745</v>
      </c>
      <c r="E105" s="33">
        <v>6.2E-2</v>
      </c>
      <c r="F105" s="31">
        <f t="shared" si="1"/>
        <v>465444065.96774191</v>
      </c>
    </row>
    <row r="106" spans="1:6" ht="38.25">
      <c r="A106" s="34">
        <v>99</v>
      </c>
      <c r="B106" s="8" t="s">
        <v>58</v>
      </c>
      <c r="C106" s="38">
        <v>39175936.009999998</v>
      </c>
      <c r="D106" s="39">
        <v>1018</v>
      </c>
      <c r="E106" s="40">
        <v>8.4000000000000005E-2</v>
      </c>
      <c r="F106" s="38">
        <f t="shared" si="1"/>
        <v>466380190.59523803</v>
      </c>
    </row>
    <row r="107" spans="1:6" ht="38.25">
      <c r="A107" s="35">
        <v>100</v>
      </c>
      <c r="B107" s="7" t="s">
        <v>39</v>
      </c>
      <c r="C107" s="31">
        <v>5763053.8099999996</v>
      </c>
      <c r="D107" s="32">
        <v>144</v>
      </c>
      <c r="E107" s="33">
        <v>1.2E-2</v>
      </c>
      <c r="F107" s="31">
        <f t="shared" si="1"/>
        <v>480254484.16666663</v>
      </c>
    </row>
    <row r="108" spans="1:6" ht="25.5">
      <c r="A108" s="34">
        <v>101</v>
      </c>
      <c r="B108" s="29" t="s">
        <v>96</v>
      </c>
      <c r="C108" s="38">
        <v>51786204.649999999</v>
      </c>
      <c r="D108" s="32">
        <v>1287</v>
      </c>
      <c r="E108" s="33">
        <v>0.106</v>
      </c>
      <c r="F108" s="31">
        <f t="shared" si="1"/>
        <v>488549100.47169811</v>
      </c>
    </row>
    <row r="109" spans="1:6" ht="25.5">
      <c r="A109" s="35">
        <v>102</v>
      </c>
      <c r="B109" s="8" t="s">
        <v>51</v>
      </c>
      <c r="C109" s="38">
        <v>8954455.6099999994</v>
      </c>
      <c r="D109" s="39">
        <v>202</v>
      </c>
      <c r="E109" s="40">
        <v>1.7000000000000001E-2</v>
      </c>
      <c r="F109" s="38">
        <f t="shared" si="1"/>
        <v>526732682.94117641</v>
      </c>
    </row>
    <row r="110" spans="1:6" ht="25.5">
      <c r="A110" s="34">
        <v>103</v>
      </c>
      <c r="B110" s="24" t="s">
        <v>124</v>
      </c>
      <c r="C110" s="38">
        <v>7386885.2000000002</v>
      </c>
      <c r="D110" s="32">
        <v>170</v>
      </c>
      <c r="E110" s="33">
        <v>1.4E-2</v>
      </c>
      <c r="F110" s="31">
        <f t="shared" si="1"/>
        <v>527634657.14285713</v>
      </c>
    </row>
    <row r="111" spans="1:6" ht="38.25">
      <c r="A111" s="35">
        <v>104</v>
      </c>
      <c r="B111" s="29" t="s">
        <v>97</v>
      </c>
      <c r="C111" s="38">
        <v>22894618.719999999</v>
      </c>
      <c r="D111" s="32">
        <v>518</v>
      </c>
      <c r="E111" s="33">
        <v>4.2999999999999997E-2</v>
      </c>
      <c r="F111" s="31">
        <f t="shared" si="1"/>
        <v>532432993.48837209</v>
      </c>
    </row>
    <row r="112" spans="1:6" ht="25.5">
      <c r="A112" s="34">
        <v>105</v>
      </c>
      <c r="B112" s="7" t="s">
        <v>27</v>
      </c>
      <c r="C112" s="31">
        <v>15520802.699999999</v>
      </c>
      <c r="D112" s="32">
        <v>351</v>
      </c>
      <c r="E112" s="33">
        <v>2.9000000000000001E-2</v>
      </c>
      <c r="F112" s="31">
        <f t="shared" si="1"/>
        <v>535200093.10344821</v>
      </c>
    </row>
    <row r="113" spans="1:6" ht="38.25">
      <c r="A113" s="35">
        <v>106</v>
      </c>
      <c r="B113" s="7" t="s">
        <v>85</v>
      </c>
      <c r="C113" s="31">
        <v>9591045.5099999998</v>
      </c>
      <c r="D113" s="32">
        <v>200</v>
      </c>
      <c r="E113" s="33">
        <v>1.7000000000000001E-2</v>
      </c>
      <c r="F113" s="31">
        <f t="shared" si="1"/>
        <v>564179147.64705873</v>
      </c>
    </row>
    <row r="114" spans="1:6" ht="25.5">
      <c r="A114" s="34">
        <v>107</v>
      </c>
      <c r="B114" s="7" t="s">
        <v>26</v>
      </c>
      <c r="C114" s="31">
        <v>23203100</v>
      </c>
      <c r="D114" s="32">
        <v>500</v>
      </c>
      <c r="E114" s="33">
        <v>4.1000000000000002E-2</v>
      </c>
      <c r="F114" s="31">
        <f t="shared" si="1"/>
        <v>565929268.29268289</v>
      </c>
    </row>
    <row r="115" spans="1:6" ht="25.5">
      <c r="A115" s="35">
        <v>108</v>
      </c>
      <c r="B115" s="27" t="s">
        <v>127</v>
      </c>
      <c r="C115" s="38">
        <v>44043516.950000003</v>
      </c>
      <c r="D115" s="32">
        <v>931</v>
      </c>
      <c r="E115" s="33">
        <v>7.6999999999999999E-2</v>
      </c>
      <c r="F115" s="31">
        <f t="shared" si="1"/>
        <v>571993726.62337673</v>
      </c>
    </row>
    <row r="116" spans="1:6" ht="25.5">
      <c r="A116" s="34">
        <v>109</v>
      </c>
      <c r="B116" s="8" t="s">
        <v>65</v>
      </c>
      <c r="C116" s="38">
        <v>4579900</v>
      </c>
      <c r="D116" s="39">
        <v>100</v>
      </c>
      <c r="E116" s="40">
        <v>8.0000000000000002E-3</v>
      </c>
      <c r="F116" s="38">
        <f t="shared" si="1"/>
        <v>572487500</v>
      </c>
    </row>
    <row r="117" spans="1:6" ht="45" customHeight="1">
      <c r="A117" s="35">
        <v>110</v>
      </c>
      <c r="B117" s="8" t="s">
        <v>66</v>
      </c>
      <c r="C117" s="38">
        <v>9771643.1099999994</v>
      </c>
      <c r="D117" s="39">
        <v>200</v>
      </c>
      <c r="E117" s="40">
        <v>1.7000000000000001E-2</v>
      </c>
      <c r="F117" s="38">
        <f t="shared" si="1"/>
        <v>574802535.88235283</v>
      </c>
    </row>
    <row r="118" spans="1:6" ht="25.5">
      <c r="A118" s="34">
        <v>111</v>
      </c>
      <c r="B118" s="5" t="s">
        <v>119</v>
      </c>
      <c r="C118" s="38">
        <v>19644832.100000001</v>
      </c>
      <c r="D118" s="32">
        <v>400</v>
      </c>
      <c r="E118" s="33">
        <v>3.3000000000000002E-2</v>
      </c>
      <c r="F118" s="31">
        <f t="shared" si="1"/>
        <v>595297942.4242425</v>
      </c>
    </row>
    <row r="119" spans="1:6" ht="25.5">
      <c r="A119" s="35">
        <v>112</v>
      </c>
      <c r="B119" s="7" t="s">
        <v>31</v>
      </c>
      <c r="C119" s="31">
        <v>10197902.68</v>
      </c>
      <c r="D119" s="32">
        <v>200</v>
      </c>
      <c r="E119" s="33">
        <v>1.7000000000000001E-2</v>
      </c>
      <c r="F119" s="31">
        <f t="shared" si="1"/>
        <v>599876628.2352941</v>
      </c>
    </row>
    <row r="120" spans="1:6" ht="46.5" customHeight="1">
      <c r="A120" s="34">
        <v>113</v>
      </c>
      <c r="B120" s="29" t="s">
        <v>95</v>
      </c>
      <c r="C120" s="38">
        <v>8412046.25</v>
      </c>
      <c r="D120" s="32">
        <v>167</v>
      </c>
      <c r="E120" s="33">
        <v>1.4E-2</v>
      </c>
      <c r="F120" s="31">
        <f t="shared" si="1"/>
        <v>600860446.42857146</v>
      </c>
    </row>
    <row r="121" spans="1:6" ht="42" customHeight="1">
      <c r="A121" s="35">
        <v>114</v>
      </c>
      <c r="B121" s="8" t="s">
        <v>50</v>
      </c>
      <c r="C121" s="38">
        <v>12123300</v>
      </c>
      <c r="D121" s="39">
        <v>247</v>
      </c>
      <c r="E121" s="40">
        <v>0.02</v>
      </c>
      <c r="F121" s="38">
        <f t="shared" si="1"/>
        <v>606165000</v>
      </c>
    </row>
    <row r="122" spans="1:6" ht="42" customHeight="1">
      <c r="A122" s="34">
        <v>115</v>
      </c>
      <c r="B122" s="7" t="s">
        <v>30</v>
      </c>
      <c r="C122" s="31">
        <v>23050517.030000001</v>
      </c>
      <c r="D122" s="32">
        <v>452</v>
      </c>
      <c r="E122" s="33">
        <v>3.6999999999999998E-2</v>
      </c>
      <c r="F122" s="31">
        <f t="shared" si="1"/>
        <v>622986946.75675678</v>
      </c>
    </row>
    <row r="123" spans="1:6" ht="48.2" customHeight="1">
      <c r="A123" s="35">
        <v>116</v>
      </c>
      <c r="B123" s="24" t="s">
        <v>104</v>
      </c>
      <c r="C123" s="38">
        <v>13853236.810000001</v>
      </c>
      <c r="D123" s="32">
        <v>270</v>
      </c>
      <c r="E123" s="33">
        <v>2.1999999999999999E-2</v>
      </c>
      <c r="F123" s="31">
        <f t="shared" si="1"/>
        <v>629692582.27272737</v>
      </c>
    </row>
    <row r="124" spans="1:6" ht="27" customHeight="1">
      <c r="A124" s="34">
        <v>117</v>
      </c>
      <c r="B124" s="8" t="s">
        <v>111</v>
      </c>
      <c r="C124" s="38">
        <v>11448134.380000001</v>
      </c>
      <c r="D124" s="39">
        <v>210</v>
      </c>
      <c r="E124" s="40">
        <v>1.7000000000000001E-2</v>
      </c>
      <c r="F124" s="38">
        <f t="shared" si="1"/>
        <v>673419669.41176474</v>
      </c>
    </row>
    <row r="125" spans="1:6" ht="45.75" customHeight="1">
      <c r="A125" s="35">
        <v>118</v>
      </c>
      <c r="B125" s="21" t="s">
        <v>74</v>
      </c>
      <c r="C125" s="38">
        <v>13531776.24</v>
      </c>
      <c r="D125" s="39">
        <v>243</v>
      </c>
      <c r="E125" s="40">
        <v>0.02</v>
      </c>
      <c r="F125" s="38">
        <f t="shared" si="1"/>
        <v>676588812</v>
      </c>
    </row>
    <row r="126" spans="1:6" ht="42" customHeight="1">
      <c r="A126" s="34">
        <v>119</v>
      </c>
      <c r="B126" s="8" t="s">
        <v>72</v>
      </c>
      <c r="C126" s="38">
        <v>19677035.670000002</v>
      </c>
      <c r="D126" s="39">
        <v>330</v>
      </c>
      <c r="E126" s="40">
        <v>2.7E-2</v>
      </c>
      <c r="F126" s="38">
        <f t="shared" si="1"/>
        <v>728779098.88888896</v>
      </c>
    </row>
    <row r="127" spans="1:6" ht="53.45" customHeight="1">
      <c r="A127" s="35">
        <v>120</v>
      </c>
      <c r="B127" s="24" t="s">
        <v>89</v>
      </c>
      <c r="C127" s="38">
        <v>8773678.0099999998</v>
      </c>
      <c r="D127" s="32">
        <v>150</v>
      </c>
      <c r="E127" s="33">
        <v>1.2E-2</v>
      </c>
      <c r="F127" s="31">
        <f t="shared" si="1"/>
        <v>731139834.16666663</v>
      </c>
    </row>
    <row r="128" spans="1:6" ht="47.25" customHeight="1">
      <c r="A128" s="34">
        <v>121</v>
      </c>
      <c r="B128" s="24" t="s">
        <v>102</v>
      </c>
      <c r="C128" s="38">
        <v>8966664.7300000004</v>
      </c>
      <c r="D128" s="32">
        <v>143</v>
      </c>
      <c r="E128" s="33">
        <v>1.2E-2</v>
      </c>
      <c r="F128" s="31">
        <f t="shared" si="1"/>
        <v>747222060.83333337</v>
      </c>
    </row>
    <row r="129" spans="1:6" ht="47.25" customHeight="1">
      <c r="A129" s="35">
        <v>122</v>
      </c>
      <c r="B129" s="8" t="s">
        <v>88</v>
      </c>
      <c r="C129" s="38">
        <v>20929719.789999999</v>
      </c>
      <c r="D129" s="32">
        <v>342</v>
      </c>
      <c r="E129" s="33">
        <v>2.8000000000000001E-2</v>
      </c>
      <c r="F129" s="31">
        <f t="shared" si="1"/>
        <v>747489992.5</v>
      </c>
    </row>
    <row r="130" spans="1:6" ht="42.75" customHeight="1">
      <c r="A130" s="34">
        <v>123</v>
      </c>
      <c r="B130" s="8" t="s">
        <v>79</v>
      </c>
      <c r="C130" s="38">
        <v>26783674.690000001</v>
      </c>
      <c r="D130" s="39">
        <v>425</v>
      </c>
      <c r="E130" s="40">
        <v>3.5000000000000003E-2</v>
      </c>
      <c r="F130" s="38">
        <f t="shared" si="1"/>
        <v>765247848.28571427</v>
      </c>
    </row>
    <row r="131" spans="1:6" ht="47.25" customHeight="1">
      <c r="A131" s="35">
        <v>124</v>
      </c>
      <c r="B131" s="8" t="s">
        <v>138</v>
      </c>
      <c r="C131" s="38">
        <v>9335500</v>
      </c>
      <c r="D131" s="39">
        <v>150</v>
      </c>
      <c r="E131" s="40">
        <v>1.2E-2</v>
      </c>
      <c r="F131" s="38">
        <f t="shared" si="1"/>
        <v>777958333.33333337</v>
      </c>
    </row>
    <row r="132" spans="1:6" ht="47.25" customHeight="1">
      <c r="A132" s="34">
        <v>125</v>
      </c>
      <c r="B132" s="7" t="s">
        <v>28</v>
      </c>
      <c r="C132" s="31">
        <v>12862464.550000001</v>
      </c>
      <c r="D132" s="32">
        <v>196</v>
      </c>
      <c r="E132" s="33">
        <v>1.6E-2</v>
      </c>
      <c r="F132" s="31">
        <f t="shared" si="1"/>
        <v>803904034.375</v>
      </c>
    </row>
    <row r="133" spans="1:6" ht="42.75" customHeight="1">
      <c r="A133" s="35">
        <v>126</v>
      </c>
      <c r="B133" s="29" t="s">
        <v>98</v>
      </c>
      <c r="C133" s="38">
        <v>14626976.619999999</v>
      </c>
      <c r="D133" s="32">
        <v>217</v>
      </c>
      <c r="E133" s="33">
        <v>1.7999999999999999E-2</v>
      </c>
      <c r="F133" s="31">
        <f t="shared" si="1"/>
        <v>812609812.22222221</v>
      </c>
    </row>
    <row r="134" spans="1:6" ht="45.75" customHeight="1">
      <c r="A134" s="34">
        <v>127</v>
      </c>
      <c r="B134" s="24" t="s">
        <v>123</v>
      </c>
      <c r="C134" s="38">
        <v>7607499.8200000003</v>
      </c>
      <c r="D134" s="32">
        <v>114</v>
      </c>
      <c r="E134" s="33">
        <v>8.9999999999999993E-3</v>
      </c>
      <c r="F134" s="31">
        <f t="shared" si="1"/>
        <v>845277757.77777791</v>
      </c>
    </row>
    <row r="135" spans="1:6" ht="54.75" customHeight="1">
      <c r="A135" s="35">
        <v>128</v>
      </c>
      <c r="B135" s="24" t="s">
        <v>125</v>
      </c>
      <c r="C135" s="38">
        <v>12416576.699999999</v>
      </c>
      <c r="D135" s="32">
        <v>165</v>
      </c>
      <c r="E135" s="33">
        <v>1.4E-2</v>
      </c>
      <c r="F135" s="31">
        <f t="shared" si="1"/>
        <v>886898335.71428561</v>
      </c>
    </row>
    <row r="136" spans="1:6" ht="39.75" customHeight="1">
      <c r="A136" s="34">
        <v>129</v>
      </c>
      <c r="B136" s="8" t="s">
        <v>70</v>
      </c>
      <c r="C136" s="38">
        <v>36380691.939999998</v>
      </c>
      <c r="D136" s="39">
        <v>454</v>
      </c>
      <c r="E136" s="40">
        <v>3.7999999999999999E-2</v>
      </c>
      <c r="F136" s="38">
        <f t="shared" ref="F136:F137" si="2">C136/E136</f>
        <v>957386630</v>
      </c>
    </row>
    <row r="137" spans="1:6" ht="54.75" customHeight="1">
      <c r="A137" s="35">
        <v>130</v>
      </c>
      <c r="B137" s="24" t="s">
        <v>92</v>
      </c>
      <c r="C137" s="38">
        <v>35242193.420000002</v>
      </c>
      <c r="D137" s="32">
        <v>342</v>
      </c>
      <c r="E137" s="33">
        <v>2.8000000000000001E-2</v>
      </c>
      <c r="F137" s="31">
        <f t="shared" si="2"/>
        <v>1258649765</v>
      </c>
    </row>
    <row r="138" spans="1:6" ht="45.75" customHeight="1">
      <c r="A138" s="34">
        <v>131</v>
      </c>
      <c r="B138" s="9" t="s">
        <v>107</v>
      </c>
      <c r="C138" s="38">
        <v>26843461.98</v>
      </c>
      <c r="D138" s="39">
        <v>169</v>
      </c>
      <c r="E138" s="40">
        <v>1.4E-2</v>
      </c>
      <c r="F138" s="38" t="s">
        <v>139</v>
      </c>
    </row>
  </sheetData>
  <mergeCells count="5">
    <mergeCell ref="E2:F2"/>
    <mergeCell ref="B3:F3"/>
    <mergeCell ref="B4:F4"/>
    <mergeCell ref="A5:F5"/>
    <mergeCell ref="E1:F1"/>
  </mergeCells>
  <pageMargins left="0.19685039370078741" right="0.19685039370078741" top="0.19685039370078741" bottom="0" header="0" footer="0"/>
  <pageSetup paperSize="9" scale="85" orientation="portrait" r:id="rId1"/>
  <rowBreaks count="2" manualBreakCount="2">
    <brk id="25" max="5" man="1"/>
    <brk id="12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Vladi4ek</dc:creator>
  <cp:lastModifiedBy>Пронина Елена Владимировна</cp:lastModifiedBy>
  <cp:lastPrinted>2024-12-12T12:34:02Z</cp:lastPrinted>
  <dcterms:created xsi:type="dcterms:W3CDTF">2015-06-05T18:19:00Z</dcterms:created>
  <dcterms:modified xsi:type="dcterms:W3CDTF">2024-12-23T08:43:44Z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1049-11.2.0.9635</vt:lpwstr>
  </property>
</Properties>
</file>